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bookViews>
    <workbookView xWindow="975" yWindow="0" windowWidth="28725" windowHeight="18375" tabRatio="500"/>
  </bookViews>
  <sheets>
    <sheet name="допуснати-общински " sheetId="2" r:id="rId1"/>
    <sheet name="допуснати-държавни" sheetId="4" r:id="rId2"/>
    <sheet name="допуснати-частни" sheetId="5" r:id="rId3"/>
    <sheet name="недопуснати" sheetId="3" r:id="rId4"/>
  </sheets>
  <definedNames>
    <definedName name="_xlnm._FilterDatabase" localSheetId="3" hidden="1">недопуснати!$A$1:$H$189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77" i="2" l="1"/>
  <c r="J477" i="2"/>
  <c r="F476" i="2"/>
  <c r="F468" i="2"/>
  <c r="F466" i="2"/>
  <c r="F463" i="2"/>
  <c r="F458" i="2"/>
  <c r="F456" i="2"/>
  <c r="F451" i="2"/>
  <c r="F449" i="2"/>
  <c r="F440" i="2"/>
  <c r="F437" i="2"/>
  <c r="F435" i="2"/>
  <c r="F433" i="2"/>
  <c r="F431" i="2"/>
  <c r="F428" i="2"/>
  <c r="F425" i="2"/>
  <c r="F416" i="2"/>
  <c r="F408" i="2"/>
  <c r="F403" i="2"/>
  <c r="F397" i="2"/>
  <c r="F390" i="2"/>
  <c r="F387" i="2"/>
  <c r="F384" i="2"/>
  <c r="F381" i="2"/>
  <c r="F378" i="2"/>
  <c r="F375" i="2"/>
  <c r="F371" i="2"/>
  <c r="F369" i="2"/>
  <c r="F365" i="2"/>
  <c r="F325" i="2"/>
  <c r="F323" i="2"/>
  <c r="F319" i="2"/>
  <c r="F305" i="2"/>
  <c r="H303" i="2"/>
  <c r="G303" i="2"/>
  <c r="F303" i="2"/>
  <c r="H301" i="2"/>
  <c r="G301" i="2"/>
  <c r="F301" i="2"/>
  <c r="H294" i="2"/>
  <c r="G294" i="2"/>
  <c r="F294" i="2"/>
  <c r="F291" i="2"/>
  <c r="F286" i="2"/>
  <c r="H283" i="2"/>
  <c r="G283" i="2"/>
  <c r="F283" i="2"/>
  <c r="H281" i="2"/>
  <c r="G281" i="2"/>
  <c r="F281" i="2"/>
  <c r="H278" i="2"/>
  <c r="G278" i="2"/>
  <c r="F278" i="2"/>
  <c r="H275" i="2"/>
  <c r="G275" i="2"/>
  <c r="F275" i="2"/>
  <c r="F271" i="2"/>
  <c r="F264" i="2"/>
  <c r="F257" i="2"/>
  <c r="F244" i="2"/>
  <c r="F240" i="2"/>
  <c r="F238" i="2"/>
  <c r="F235" i="2"/>
  <c r="F230" i="2"/>
  <c r="F228" i="2"/>
  <c r="F226" i="2"/>
  <c r="F223" i="2"/>
  <c r="F219" i="2"/>
  <c r="F215" i="2"/>
  <c r="F212" i="2"/>
  <c r="F207" i="2"/>
  <c r="F201" i="2"/>
  <c r="F191" i="2"/>
  <c r="F184" i="2"/>
  <c r="F180" i="2"/>
  <c r="F175" i="2"/>
  <c r="F173" i="2"/>
  <c r="F170" i="2"/>
  <c r="F165" i="2"/>
  <c r="F163" i="2"/>
  <c r="F160" i="2"/>
  <c r="F155" i="2"/>
  <c r="F150" i="2"/>
  <c r="F144" i="2"/>
  <c r="F136" i="2"/>
  <c r="F123" i="2"/>
  <c r="F119" i="2"/>
  <c r="F113" i="2"/>
  <c r="F110" i="2"/>
  <c r="F105" i="2"/>
  <c r="F98" i="2"/>
  <c r="F94" i="2"/>
  <c r="F91" i="2"/>
  <c r="F89" i="2"/>
  <c r="F84" i="2"/>
  <c r="F80" i="2"/>
  <c r="F76" i="2"/>
  <c r="F73" i="2"/>
  <c r="F70" i="2"/>
  <c r="F65" i="2"/>
  <c r="F63" i="2"/>
  <c r="F60" i="2"/>
  <c r="F58" i="2"/>
  <c r="F51" i="2"/>
  <c r="F48" i="2"/>
  <c r="F42" i="2"/>
  <c r="F34" i="2"/>
  <c r="F27" i="2"/>
  <c r="F25" i="2"/>
  <c r="F21" i="2"/>
  <c r="F14" i="2"/>
  <c r="H10" i="2"/>
  <c r="G10" i="2"/>
  <c r="F10" i="2"/>
  <c r="F477" i="2"/>
  <c r="L8" i="4"/>
  <c r="J8" i="4"/>
  <c r="G15" i="2"/>
  <c r="H15" i="2"/>
  <c r="G16" i="2"/>
  <c r="H16" i="2"/>
  <c r="G11" i="2"/>
  <c r="H11" i="2"/>
  <c r="G12" i="2"/>
  <c r="H12" i="2"/>
  <c r="G13" i="2"/>
  <c r="H13" i="2"/>
  <c r="G17" i="2"/>
  <c r="H17" i="2"/>
  <c r="G18" i="2"/>
  <c r="H18" i="2"/>
  <c r="G19" i="2"/>
  <c r="H19" i="2"/>
  <c r="G20" i="2"/>
  <c r="H20" i="2"/>
  <c r="G22" i="2"/>
  <c r="H22" i="2"/>
  <c r="G35" i="2"/>
  <c r="H35" i="2"/>
  <c r="G28" i="2"/>
  <c r="H28" i="2"/>
  <c r="G29" i="2"/>
  <c r="H29" i="2"/>
  <c r="G30" i="2"/>
  <c r="H30" i="2"/>
  <c r="G31" i="2"/>
  <c r="H31" i="2"/>
  <c r="G36" i="2"/>
  <c r="H36" i="2"/>
  <c r="G37" i="2"/>
  <c r="H37" i="2"/>
  <c r="G38" i="2"/>
  <c r="H38" i="2"/>
  <c r="G23" i="2"/>
  <c r="H23" i="2"/>
  <c r="G24" i="2"/>
  <c r="H24" i="2"/>
  <c r="G26" i="2"/>
  <c r="G27" i="2"/>
  <c r="G32" i="2"/>
  <c r="H32" i="2"/>
  <c r="G39" i="2"/>
  <c r="H39" i="2"/>
  <c r="G40" i="2"/>
  <c r="H40" i="2"/>
  <c r="G41" i="2"/>
  <c r="H41" i="2"/>
  <c r="G33" i="2"/>
  <c r="H33" i="2"/>
  <c r="G43" i="2"/>
  <c r="H43" i="2"/>
  <c r="G52" i="2"/>
  <c r="H52" i="2"/>
  <c r="G44" i="2"/>
  <c r="H44" i="2"/>
  <c r="G49" i="2"/>
  <c r="H49" i="2"/>
  <c r="G53" i="2"/>
  <c r="H53" i="2"/>
  <c r="G54" i="2"/>
  <c r="H54" i="2"/>
  <c r="G45" i="2"/>
  <c r="H45" i="2"/>
  <c r="G46" i="2"/>
  <c r="H46" i="2"/>
  <c r="G50" i="2"/>
  <c r="H50" i="2"/>
  <c r="G55" i="2"/>
  <c r="H55" i="2"/>
  <c r="G56" i="2"/>
  <c r="H56" i="2"/>
  <c r="G57" i="2"/>
  <c r="H57" i="2"/>
  <c r="G61" i="2"/>
  <c r="H61" i="2"/>
  <c r="G47" i="2"/>
  <c r="H47" i="2"/>
  <c r="G62" i="2"/>
  <c r="H62" i="2"/>
  <c r="G59" i="2"/>
  <c r="G64" i="2"/>
  <c r="G65" i="2"/>
  <c r="G74" i="2"/>
  <c r="H74" i="2"/>
  <c r="G75" i="2"/>
  <c r="H75" i="2"/>
  <c r="G66" i="2"/>
  <c r="H66" i="2"/>
  <c r="G67" i="2"/>
  <c r="H67" i="2"/>
  <c r="G72" i="2"/>
  <c r="G77" i="2"/>
  <c r="H77" i="2"/>
  <c r="G68" i="2"/>
  <c r="H68" i="2"/>
  <c r="G69" i="2"/>
  <c r="H69" i="2"/>
  <c r="G78" i="2"/>
  <c r="H78" i="2"/>
  <c r="G79" i="2"/>
  <c r="H79" i="2"/>
  <c r="G81" i="2"/>
  <c r="H81" i="2"/>
  <c r="G85" i="2"/>
  <c r="H85" i="2"/>
  <c r="G86" i="2"/>
  <c r="H86" i="2"/>
  <c r="G87" i="2"/>
  <c r="H87" i="2"/>
  <c r="G82" i="2"/>
  <c r="H82" i="2"/>
  <c r="G83" i="2"/>
  <c r="H83" i="2"/>
  <c r="G88" i="2"/>
  <c r="H88" i="2"/>
  <c r="G95" i="2"/>
  <c r="H95" i="2"/>
  <c r="G90" i="2"/>
  <c r="G92" i="2"/>
  <c r="H92" i="2"/>
  <c r="G99" i="2"/>
  <c r="H99" i="2"/>
  <c r="G100" i="2"/>
  <c r="H100" i="2"/>
  <c r="G101" i="2"/>
  <c r="H101" i="2"/>
  <c r="G102" i="2"/>
  <c r="H102" i="2"/>
  <c r="G103" i="2"/>
  <c r="H103" i="2"/>
  <c r="G93" i="2"/>
  <c r="H93" i="2"/>
  <c r="G104" i="2"/>
  <c r="H104" i="2"/>
  <c r="G96" i="2"/>
  <c r="H96" i="2"/>
  <c r="G97" i="2"/>
  <c r="H97" i="2"/>
  <c r="G106" i="2"/>
  <c r="H106" i="2"/>
  <c r="G107" i="2"/>
  <c r="H107" i="2"/>
  <c r="G108" i="2"/>
  <c r="H108" i="2"/>
  <c r="G109" i="2"/>
  <c r="H109" i="2"/>
  <c r="G114" i="2"/>
  <c r="H114" i="2"/>
  <c r="G115" i="2"/>
  <c r="H115" i="2"/>
  <c r="G116" i="2"/>
  <c r="H116" i="2"/>
  <c r="G117" i="2"/>
  <c r="H117" i="2"/>
  <c r="G118" i="2"/>
  <c r="H118" i="2"/>
  <c r="G111" i="2"/>
  <c r="H111" i="2"/>
  <c r="G112" i="2"/>
  <c r="H112" i="2"/>
  <c r="G124" i="2"/>
  <c r="H124" i="2"/>
  <c r="G125" i="2"/>
  <c r="H125" i="2"/>
  <c r="G137" i="2"/>
  <c r="H137" i="2"/>
  <c r="G138" i="2"/>
  <c r="H138" i="2"/>
  <c r="G120" i="2"/>
  <c r="H120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9" i="2"/>
  <c r="H139" i="2"/>
  <c r="G145" i="2"/>
  <c r="H145" i="2"/>
  <c r="G151" i="2"/>
  <c r="H151" i="2"/>
  <c r="G152" i="2"/>
  <c r="H152" i="2"/>
  <c r="G153" i="2"/>
  <c r="H153" i="2"/>
  <c r="G154" i="2"/>
  <c r="H154" i="2"/>
  <c r="G121" i="2"/>
  <c r="H121" i="2"/>
  <c r="G122" i="2"/>
  <c r="H122" i="2"/>
  <c r="G133" i="2"/>
  <c r="H133" i="2"/>
  <c r="G134" i="2"/>
  <c r="H134" i="2"/>
  <c r="G135" i="2"/>
  <c r="H135" i="2"/>
  <c r="G140" i="2"/>
  <c r="H140" i="2"/>
  <c r="G141" i="2"/>
  <c r="H141" i="2"/>
  <c r="G142" i="2"/>
  <c r="H142" i="2"/>
  <c r="G143" i="2"/>
  <c r="H143" i="2"/>
  <c r="G146" i="2"/>
  <c r="H146" i="2"/>
  <c r="H147" i="2"/>
  <c r="G148" i="2"/>
  <c r="H148" i="2"/>
  <c r="G149" i="2"/>
  <c r="H149" i="2"/>
  <c r="G156" i="2"/>
  <c r="H156" i="2"/>
  <c r="G157" i="2"/>
  <c r="H157" i="2"/>
  <c r="G158" i="2"/>
  <c r="H158" i="2"/>
  <c r="G159" i="2"/>
  <c r="H159" i="2"/>
  <c r="G176" i="2"/>
  <c r="H176" i="2"/>
  <c r="G161" i="2"/>
  <c r="H161" i="2"/>
  <c r="G166" i="2"/>
  <c r="H166" i="2"/>
  <c r="G164" i="2"/>
  <c r="G177" i="2"/>
  <c r="H177" i="2"/>
  <c r="G178" i="2"/>
  <c r="H178" i="2"/>
  <c r="G179" i="2"/>
  <c r="H179" i="2"/>
  <c r="G162" i="2"/>
  <c r="H162" i="2"/>
  <c r="G174" i="2"/>
  <c r="G167" i="2"/>
  <c r="H167" i="2"/>
  <c r="G168" i="2"/>
  <c r="H168" i="2"/>
  <c r="G169" i="2"/>
  <c r="H169" i="2"/>
  <c r="G171" i="2"/>
  <c r="H171" i="2"/>
  <c r="G172" i="2"/>
  <c r="H172" i="2"/>
  <c r="G202" i="2"/>
  <c r="H202" i="2"/>
  <c r="G203" i="2"/>
  <c r="H203" i="2"/>
  <c r="G204" i="2"/>
  <c r="H204" i="2"/>
  <c r="G205" i="2"/>
  <c r="H205" i="2"/>
  <c r="G181" i="2"/>
  <c r="H181" i="2"/>
  <c r="G182" i="2"/>
  <c r="H182" i="2"/>
  <c r="G183" i="2"/>
  <c r="H183" i="2"/>
  <c r="G185" i="2"/>
  <c r="H185" i="2"/>
  <c r="G186" i="2"/>
  <c r="H186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206" i="2"/>
  <c r="H206" i="2"/>
  <c r="G208" i="2"/>
  <c r="H208" i="2"/>
  <c r="G209" i="2"/>
  <c r="H209" i="2"/>
  <c r="G210" i="2"/>
  <c r="H210" i="2"/>
  <c r="G211" i="2"/>
  <c r="H211" i="2"/>
  <c r="G213" i="2"/>
  <c r="G187" i="2"/>
  <c r="H187" i="2"/>
  <c r="G188" i="2"/>
  <c r="H188" i="2"/>
  <c r="G189" i="2"/>
  <c r="H189" i="2"/>
  <c r="G190" i="2"/>
  <c r="H190" i="2"/>
  <c r="G199" i="2"/>
  <c r="H199" i="2"/>
  <c r="G200" i="2"/>
  <c r="H200" i="2"/>
  <c r="G214" i="2"/>
  <c r="H214" i="2"/>
  <c r="G216" i="2"/>
  <c r="H216" i="2"/>
  <c r="G217" i="2"/>
  <c r="H217" i="2"/>
  <c r="G218" i="2"/>
  <c r="H218" i="2"/>
  <c r="G220" i="2"/>
  <c r="H220" i="2"/>
  <c r="G221" i="2"/>
  <c r="H221" i="2"/>
  <c r="G222" i="2"/>
  <c r="H222" i="2"/>
  <c r="G227" i="2"/>
  <c r="G228" i="2"/>
  <c r="G231" i="2"/>
  <c r="H231" i="2"/>
  <c r="G232" i="2"/>
  <c r="H232" i="2"/>
  <c r="G224" i="2"/>
  <c r="H224" i="2"/>
  <c r="G225" i="2"/>
  <c r="H225" i="2"/>
  <c r="G236" i="2"/>
  <c r="H236" i="2"/>
  <c r="G233" i="2"/>
  <c r="H233" i="2"/>
  <c r="G234" i="2"/>
  <c r="H234" i="2"/>
  <c r="G229" i="2"/>
  <c r="G230" i="2"/>
  <c r="G237" i="2"/>
  <c r="H237" i="2"/>
  <c r="G239" i="2"/>
  <c r="G240" i="2"/>
  <c r="G241" i="2"/>
  <c r="H241" i="2"/>
  <c r="G245" i="2"/>
  <c r="H245" i="2"/>
  <c r="G246" i="2"/>
  <c r="H246" i="2"/>
  <c r="G265" i="2"/>
  <c r="H265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42" i="2"/>
  <c r="H242" i="2"/>
  <c r="G256" i="2"/>
  <c r="H256" i="2"/>
  <c r="G266" i="2"/>
  <c r="H266" i="2"/>
  <c r="G267" i="2"/>
  <c r="H267" i="2"/>
  <c r="G268" i="2"/>
  <c r="H268" i="2"/>
  <c r="G243" i="2"/>
  <c r="H243" i="2"/>
  <c r="G269" i="2"/>
  <c r="H269" i="2"/>
  <c r="G270" i="2"/>
  <c r="H270" i="2"/>
  <c r="G287" i="2"/>
  <c r="H287" i="2"/>
  <c r="G288" i="2"/>
  <c r="H288" i="2"/>
  <c r="G289" i="2"/>
  <c r="H289" i="2"/>
  <c r="G290" i="2"/>
  <c r="H290" i="2"/>
  <c r="G284" i="2"/>
  <c r="H284" i="2"/>
  <c r="G285" i="2"/>
  <c r="H28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04" i="2"/>
  <c r="G320" i="2"/>
  <c r="H320" i="2"/>
  <c r="G321" i="2"/>
  <c r="H321" i="2"/>
  <c r="G322" i="2"/>
  <c r="H322" i="2"/>
  <c r="G315" i="2"/>
  <c r="H315" i="2"/>
  <c r="G316" i="2"/>
  <c r="H316" i="2"/>
  <c r="G317" i="2"/>
  <c r="H317" i="2"/>
  <c r="G318" i="2"/>
  <c r="H318" i="2"/>
  <c r="G324" i="2"/>
  <c r="G382" i="2"/>
  <c r="H382" i="2"/>
  <c r="G383" i="2"/>
  <c r="H383" i="2"/>
  <c r="G370" i="2"/>
  <c r="G371" i="2"/>
  <c r="G372" i="2"/>
  <c r="H372" i="2"/>
  <c r="G373" i="2"/>
  <c r="H373" i="2"/>
  <c r="G385" i="2"/>
  <c r="H385" i="2"/>
  <c r="G386" i="2"/>
  <c r="H386" i="2"/>
  <c r="G374" i="2"/>
  <c r="H374" i="2"/>
  <c r="G366" i="2"/>
  <c r="H366" i="2"/>
  <c r="G367" i="2"/>
  <c r="H367" i="2"/>
  <c r="G368" i="2"/>
  <c r="H368" i="2"/>
  <c r="G376" i="2"/>
  <c r="H376" i="2"/>
  <c r="G377" i="2"/>
  <c r="H377" i="2"/>
  <c r="G379" i="2"/>
  <c r="H379" i="2"/>
  <c r="G380" i="2"/>
  <c r="H380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409" i="2"/>
  <c r="H409" i="2"/>
  <c r="G410" i="2"/>
  <c r="H410" i="2"/>
  <c r="G417" i="2"/>
  <c r="H417" i="2"/>
  <c r="G418" i="2"/>
  <c r="H418" i="2"/>
  <c r="G419" i="2"/>
  <c r="H419" i="2"/>
  <c r="G420" i="2"/>
  <c r="H420" i="2"/>
  <c r="G388" i="2"/>
  <c r="H388" i="2"/>
  <c r="G389" i="2"/>
  <c r="H389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8" i="2"/>
  <c r="H398" i="2"/>
  <c r="G399" i="2"/>
  <c r="H399" i="2"/>
  <c r="G400" i="2"/>
  <c r="H400" i="2"/>
  <c r="G401" i="2"/>
  <c r="H401" i="2"/>
  <c r="G404" i="2"/>
  <c r="H404" i="2"/>
  <c r="G405" i="2"/>
  <c r="H405" i="2"/>
  <c r="G406" i="2"/>
  <c r="H406" i="2"/>
  <c r="G407" i="2"/>
  <c r="H407" i="2"/>
  <c r="G411" i="2"/>
  <c r="H411" i="2"/>
  <c r="G412" i="2"/>
  <c r="H412" i="2"/>
  <c r="G413" i="2"/>
  <c r="H413" i="2"/>
  <c r="G414" i="2"/>
  <c r="H414" i="2"/>
  <c r="G415" i="2"/>
  <c r="H415" i="2"/>
  <c r="G421" i="2"/>
  <c r="H421" i="2"/>
  <c r="G422" i="2"/>
  <c r="H422" i="2"/>
  <c r="G423" i="2"/>
  <c r="H423" i="2"/>
  <c r="G424" i="2"/>
  <c r="H424" i="2"/>
  <c r="G426" i="2"/>
  <c r="H426" i="2"/>
  <c r="G402" i="2"/>
  <c r="H402" i="2"/>
  <c r="G427" i="2"/>
  <c r="H427" i="2"/>
  <c r="G429" i="2"/>
  <c r="H429" i="2"/>
  <c r="G430" i="2"/>
  <c r="H430" i="2"/>
  <c r="G436" i="2"/>
  <c r="G437" i="2"/>
  <c r="G432" i="2"/>
  <c r="G433" i="2"/>
  <c r="G434" i="2"/>
  <c r="G435" i="2"/>
  <c r="G441" i="2"/>
  <c r="H441" i="2"/>
  <c r="G442" i="2"/>
  <c r="H442" i="2"/>
  <c r="G443" i="2"/>
  <c r="H443" i="2"/>
  <c r="G444" i="2"/>
  <c r="H444" i="2"/>
  <c r="G445" i="2"/>
  <c r="H445" i="2"/>
  <c r="G446" i="2"/>
  <c r="H446" i="2"/>
  <c r="G452" i="2"/>
  <c r="H452" i="2"/>
  <c r="G453" i="2"/>
  <c r="H453" i="2"/>
  <c r="G454" i="2"/>
  <c r="H454" i="2"/>
  <c r="G447" i="2"/>
  <c r="H447" i="2"/>
  <c r="G450" i="2"/>
  <c r="G451" i="2"/>
  <c r="G438" i="2"/>
  <c r="H438" i="2"/>
  <c r="G439" i="2"/>
  <c r="H439" i="2"/>
  <c r="G455" i="2"/>
  <c r="H455" i="2"/>
  <c r="G448" i="2"/>
  <c r="H448" i="2"/>
  <c r="G464" i="2"/>
  <c r="H464" i="2"/>
  <c r="G465" i="2"/>
  <c r="H465" i="2"/>
  <c r="G457" i="2"/>
  <c r="G458" i="2"/>
  <c r="G459" i="2"/>
  <c r="H459" i="2"/>
  <c r="G460" i="2"/>
  <c r="H460" i="2"/>
  <c r="G461" i="2"/>
  <c r="H461" i="2"/>
  <c r="G462" i="2"/>
  <c r="H462" i="2"/>
  <c r="G467" i="2"/>
  <c r="G468" i="2"/>
  <c r="G469" i="2"/>
  <c r="H469" i="2"/>
  <c r="G470" i="2"/>
  <c r="H470" i="2"/>
  <c r="G471" i="2"/>
  <c r="H471" i="2"/>
  <c r="G472" i="2"/>
  <c r="H472" i="2"/>
  <c r="G473" i="2"/>
  <c r="H473" i="2"/>
  <c r="G474" i="2"/>
  <c r="H474" i="2"/>
  <c r="G475" i="2"/>
  <c r="H475" i="2"/>
  <c r="F8" i="4"/>
  <c r="G7" i="4"/>
  <c r="H7" i="4"/>
  <c r="G8" i="4"/>
  <c r="H8" i="4"/>
  <c r="G6" i="4"/>
  <c r="H6" i="4"/>
  <c r="H1003" i="4"/>
  <c r="H1002" i="4"/>
  <c r="H1001" i="4"/>
  <c r="H89" i="3"/>
  <c r="H88" i="3"/>
  <c r="G1000" i="4"/>
  <c r="H1000" i="4"/>
  <c r="G999" i="4"/>
  <c r="H999" i="4"/>
  <c r="G998" i="4"/>
  <c r="H998" i="4"/>
  <c r="G997" i="4"/>
  <c r="H997" i="4"/>
  <c r="G996" i="4"/>
  <c r="H996" i="4"/>
  <c r="G995" i="4"/>
  <c r="H995" i="4"/>
  <c r="G994" i="4"/>
  <c r="H994" i="4"/>
  <c r="G993" i="4"/>
  <c r="H993" i="4"/>
  <c r="G992" i="4"/>
  <c r="H992" i="4"/>
  <c r="G991" i="4"/>
  <c r="H991" i="4"/>
  <c r="G990" i="4"/>
  <c r="H990" i="4"/>
  <c r="G989" i="4"/>
  <c r="H989" i="4"/>
  <c r="G988" i="4"/>
  <c r="H988" i="4"/>
  <c r="G987" i="4"/>
  <c r="H987" i="4"/>
  <c r="G986" i="4"/>
  <c r="H986" i="4"/>
  <c r="G985" i="4"/>
  <c r="H985" i="4"/>
  <c r="G984" i="4"/>
  <c r="H984" i="4"/>
  <c r="G983" i="4"/>
  <c r="H983" i="4"/>
  <c r="G982" i="4"/>
  <c r="H982" i="4"/>
  <c r="G981" i="4"/>
  <c r="H981" i="4"/>
  <c r="G980" i="4"/>
  <c r="H980" i="4"/>
  <c r="G979" i="4"/>
  <c r="H979" i="4"/>
  <c r="G978" i="4"/>
  <c r="H978" i="4"/>
  <c r="G977" i="4"/>
  <c r="H977" i="4"/>
  <c r="G976" i="4"/>
  <c r="H976" i="4"/>
  <c r="G975" i="4"/>
  <c r="H975" i="4"/>
  <c r="G974" i="4"/>
  <c r="H974" i="4"/>
  <c r="G973" i="4"/>
  <c r="H973" i="4"/>
  <c r="G972" i="4"/>
  <c r="H972" i="4"/>
  <c r="G971" i="4"/>
  <c r="H971" i="4"/>
  <c r="G970" i="4"/>
  <c r="H970" i="4"/>
  <c r="G969" i="4"/>
  <c r="H969" i="4"/>
  <c r="G968" i="4"/>
  <c r="H968" i="4"/>
  <c r="G967" i="4"/>
  <c r="H967" i="4"/>
  <c r="G966" i="4"/>
  <c r="H966" i="4"/>
  <c r="G965" i="4"/>
  <c r="H965" i="4"/>
  <c r="G964" i="4"/>
  <c r="H964" i="4"/>
  <c r="G963" i="4"/>
  <c r="H963" i="4"/>
  <c r="G962" i="4"/>
  <c r="H962" i="4"/>
  <c r="G961" i="4"/>
  <c r="H961" i="4"/>
  <c r="G960" i="4"/>
  <c r="H960" i="4"/>
  <c r="G959" i="4"/>
  <c r="H959" i="4"/>
  <c r="G958" i="4"/>
  <c r="H958" i="4"/>
  <c r="G957" i="4"/>
  <c r="H957" i="4"/>
  <c r="G956" i="4"/>
  <c r="H956" i="4"/>
  <c r="G955" i="4"/>
  <c r="H955" i="4"/>
  <c r="G954" i="4"/>
  <c r="H954" i="4"/>
  <c r="G953" i="4"/>
  <c r="H953" i="4"/>
  <c r="G952" i="4"/>
  <c r="H952" i="4"/>
  <c r="G951" i="4"/>
  <c r="H951" i="4"/>
  <c r="G950" i="4"/>
  <c r="H950" i="4"/>
  <c r="G949" i="4"/>
  <c r="H949" i="4"/>
  <c r="G948" i="4"/>
  <c r="H948" i="4"/>
  <c r="G947" i="4"/>
  <c r="H947" i="4"/>
  <c r="G946" i="4"/>
  <c r="H946" i="4"/>
  <c r="G945" i="4"/>
  <c r="H945" i="4"/>
  <c r="G944" i="4"/>
  <c r="H944" i="4"/>
  <c r="G943" i="4"/>
  <c r="H943" i="4"/>
  <c r="G942" i="4"/>
  <c r="H942" i="4"/>
  <c r="G941" i="4"/>
  <c r="H941" i="4"/>
  <c r="G940" i="4"/>
  <c r="H940" i="4"/>
  <c r="G939" i="4"/>
  <c r="H939" i="4"/>
  <c r="G938" i="4"/>
  <c r="H938" i="4"/>
  <c r="G937" i="4"/>
  <c r="H937" i="4"/>
  <c r="G936" i="4"/>
  <c r="H936" i="4"/>
  <c r="G935" i="4"/>
  <c r="H935" i="4"/>
  <c r="G934" i="4"/>
  <c r="H934" i="4"/>
  <c r="G933" i="4"/>
  <c r="H933" i="4"/>
  <c r="G932" i="4"/>
  <c r="H932" i="4"/>
  <c r="G931" i="4"/>
  <c r="H931" i="4"/>
  <c r="G930" i="4"/>
  <c r="H930" i="4"/>
  <c r="G929" i="4"/>
  <c r="H929" i="4"/>
  <c r="G928" i="4"/>
  <c r="H928" i="4"/>
  <c r="G927" i="4"/>
  <c r="H927" i="4"/>
  <c r="G926" i="4"/>
  <c r="H926" i="4"/>
  <c r="G925" i="4"/>
  <c r="H925" i="4"/>
  <c r="G924" i="4"/>
  <c r="H924" i="4"/>
  <c r="G923" i="4"/>
  <c r="H923" i="4"/>
  <c r="G922" i="4"/>
  <c r="H922" i="4"/>
  <c r="G921" i="4"/>
  <c r="H921" i="4"/>
  <c r="G920" i="4"/>
  <c r="H920" i="4"/>
  <c r="G919" i="4"/>
  <c r="H919" i="4"/>
  <c r="G918" i="4"/>
  <c r="H918" i="4"/>
  <c r="G917" i="4"/>
  <c r="H917" i="4"/>
  <c r="G916" i="4"/>
  <c r="H916" i="4"/>
  <c r="G915" i="4"/>
  <c r="H915" i="4"/>
  <c r="G914" i="4"/>
  <c r="H914" i="4"/>
  <c r="G913" i="4"/>
  <c r="H913" i="4"/>
  <c r="G912" i="4"/>
  <c r="H912" i="4"/>
  <c r="G911" i="4"/>
  <c r="H911" i="4"/>
  <c r="G910" i="4"/>
  <c r="H910" i="4"/>
  <c r="G909" i="4"/>
  <c r="H909" i="4"/>
  <c r="G908" i="4"/>
  <c r="H908" i="4"/>
  <c r="G907" i="4"/>
  <c r="H907" i="4"/>
  <c r="G906" i="4"/>
  <c r="H906" i="4"/>
  <c r="G905" i="4"/>
  <c r="H905" i="4"/>
  <c r="G904" i="4"/>
  <c r="H904" i="4"/>
  <c r="G903" i="4"/>
  <c r="H903" i="4"/>
  <c r="G902" i="4"/>
  <c r="H902" i="4"/>
  <c r="G901" i="4"/>
  <c r="H901" i="4"/>
  <c r="G900" i="4"/>
  <c r="H900" i="4"/>
  <c r="G899" i="4"/>
  <c r="H899" i="4"/>
  <c r="G898" i="4"/>
  <c r="H898" i="4"/>
  <c r="G897" i="4"/>
  <c r="H897" i="4"/>
  <c r="G896" i="4"/>
  <c r="H896" i="4"/>
  <c r="G895" i="4"/>
  <c r="H895" i="4"/>
  <c r="G894" i="4"/>
  <c r="H894" i="4"/>
  <c r="G893" i="4"/>
  <c r="H893" i="4"/>
  <c r="G892" i="4"/>
  <c r="H892" i="4"/>
  <c r="G891" i="4"/>
  <c r="H891" i="4"/>
  <c r="G890" i="4"/>
  <c r="H890" i="4"/>
  <c r="G889" i="4"/>
  <c r="H889" i="4"/>
  <c r="G888" i="4"/>
  <c r="H888" i="4"/>
  <c r="G887" i="4"/>
  <c r="H887" i="4"/>
  <c r="G886" i="4"/>
  <c r="H886" i="4"/>
  <c r="G885" i="4"/>
  <c r="H885" i="4"/>
  <c r="G884" i="4"/>
  <c r="H884" i="4"/>
  <c r="G883" i="4"/>
  <c r="H883" i="4"/>
  <c r="G882" i="4"/>
  <c r="H882" i="4"/>
  <c r="G881" i="4"/>
  <c r="H881" i="4"/>
  <c r="G880" i="4"/>
  <c r="H880" i="4"/>
  <c r="G879" i="4"/>
  <c r="H879" i="4"/>
  <c r="G878" i="4"/>
  <c r="H878" i="4"/>
  <c r="G877" i="4"/>
  <c r="H877" i="4"/>
  <c r="G876" i="4"/>
  <c r="H876" i="4"/>
  <c r="G875" i="4"/>
  <c r="H875" i="4"/>
  <c r="G874" i="4"/>
  <c r="H874" i="4"/>
  <c r="G873" i="4"/>
  <c r="H873" i="4"/>
  <c r="G872" i="4"/>
  <c r="H872" i="4"/>
  <c r="G871" i="4"/>
  <c r="H871" i="4"/>
  <c r="G870" i="4"/>
  <c r="H870" i="4"/>
  <c r="G869" i="4"/>
  <c r="H869" i="4"/>
  <c r="G868" i="4"/>
  <c r="H868" i="4"/>
  <c r="G867" i="4"/>
  <c r="H867" i="4"/>
  <c r="G866" i="4"/>
  <c r="H866" i="4"/>
  <c r="G865" i="4"/>
  <c r="H865" i="4"/>
  <c r="G864" i="4"/>
  <c r="H864" i="4"/>
  <c r="G863" i="4"/>
  <c r="H863" i="4"/>
  <c r="G862" i="4"/>
  <c r="H862" i="4"/>
  <c r="G861" i="4"/>
  <c r="H861" i="4"/>
  <c r="G860" i="4"/>
  <c r="H860" i="4"/>
  <c r="G859" i="4"/>
  <c r="H859" i="4"/>
  <c r="G858" i="4"/>
  <c r="H858" i="4"/>
  <c r="G857" i="4"/>
  <c r="H857" i="4"/>
  <c r="G856" i="4"/>
  <c r="H856" i="4"/>
  <c r="G855" i="4"/>
  <c r="H855" i="4"/>
  <c r="G854" i="4"/>
  <c r="H854" i="4"/>
  <c r="G853" i="4"/>
  <c r="H853" i="4"/>
  <c r="G852" i="4"/>
  <c r="H852" i="4"/>
  <c r="G851" i="4"/>
  <c r="H851" i="4"/>
  <c r="G850" i="4"/>
  <c r="H850" i="4"/>
  <c r="G849" i="4"/>
  <c r="H849" i="4"/>
  <c r="G848" i="4"/>
  <c r="H848" i="4"/>
  <c r="G847" i="4"/>
  <c r="H847" i="4"/>
  <c r="G846" i="4"/>
  <c r="H846" i="4"/>
  <c r="G845" i="4"/>
  <c r="H845" i="4"/>
  <c r="G844" i="4"/>
  <c r="H844" i="4"/>
  <c r="G843" i="4"/>
  <c r="H843" i="4"/>
  <c r="G842" i="4"/>
  <c r="H842" i="4"/>
  <c r="G841" i="4"/>
  <c r="H841" i="4"/>
  <c r="G840" i="4"/>
  <c r="H840" i="4"/>
  <c r="G839" i="4"/>
  <c r="H839" i="4"/>
  <c r="G838" i="4"/>
  <c r="H838" i="4"/>
  <c r="G837" i="4"/>
  <c r="H837" i="4"/>
  <c r="G836" i="4"/>
  <c r="H836" i="4"/>
  <c r="G835" i="4"/>
  <c r="H835" i="4"/>
  <c r="G834" i="4"/>
  <c r="H834" i="4"/>
  <c r="G833" i="4"/>
  <c r="H833" i="4"/>
  <c r="G832" i="4"/>
  <c r="H832" i="4"/>
  <c r="G831" i="4"/>
  <c r="H831" i="4"/>
  <c r="G830" i="4"/>
  <c r="H830" i="4"/>
  <c r="G829" i="4"/>
  <c r="H829" i="4"/>
  <c r="G828" i="4"/>
  <c r="H828" i="4"/>
  <c r="G827" i="4"/>
  <c r="H827" i="4"/>
  <c r="G826" i="4"/>
  <c r="H826" i="4"/>
  <c r="G825" i="4"/>
  <c r="H825" i="4"/>
  <c r="G824" i="4"/>
  <c r="H824" i="4"/>
  <c r="G823" i="4"/>
  <c r="H823" i="4"/>
  <c r="G822" i="4"/>
  <c r="H822" i="4"/>
  <c r="G821" i="4"/>
  <c r="H821" i="4"/>
  <c r="G820" i="4"/>
  <c r="H820" i="4"/>
  <c r="G819" i="4"/>
  <c r="H819" i="4"/>
  <c r="G818" i="4"/>
  <c r="H818" i="4"/>
  <c r="G817" i="4"/>
  <c r="H817" i="4"/>
  <c r="G816" i="4"/>
  <c r="H816" i="4"/>
  <c r="G815" i="4"/>
  <c r="H815" i="4"/>
  <c r="G814" i="4"/>
  <c r="H814" i="4"/>
  <c r="G813" i="4"/>
  <c r="H813" i="4"/>
  <c r="G812" i="4"/>
  <c r="H812" i="4"/>
  <c r="G811" i="4"/>
  <c r="H811" i="4"/>
  <c r="G810" i="4"/>
  <c r="H810" i="4"/>
  <c r="G809" i="4"/>
  <c r="H809" i="4"/>
  <c r="G808" i="4"/>
  <c r="H808" i="4"/>
  <c r="G807" i="4"/>
  <c r="H807" i="4"/>
  <c r="G806" i="4"/>
  <c r="H806" i="4"/>
  <c r="G805" i="4"/>
  <c r="H805" i="4"/>
  <c r="G804" i="4"/>
  <c r="H804" i="4"/>
  <c r="G803" i="4"/>
  <c r="H803" i="4"/>
  <c r="G802" i="4"/>
  <c r="H802" i="4"/>
  <c r="G801" i="4"/>
  <c r="H801" i="4"/>
  <c r="G800" i="4"/>
  <c r="H800" i="4"/>
  <c r="G799" i="4"/>
  <c r="H799" i="4"/>
  <c r="G798" i="4"/>
  <c r="H798" i="4"/>
  <c r="G797" i="4"/>
  <c r="H797" i="4"/>
  <c r="G796" i="4"/>
  <c r="H796" i="4"/>
  <c r="G795" i="4"/>
  <c r="H795" i="4"/>
  <c r="G794" i="4"/>
  <c r="H794" i="4"/>
  <c r="G793" i="4"/>
  <c r="H793" i="4"/>
  <c r="G792" i="4"/>
  <c r="H792" i="4"/>
  <c r="G791" i="4"/>
  <c r="H791" i="4"/>
  <c r="G790" i="4"/>
  <c r="H790" i="4"/>
  <c r="G789" i="4"/>
  <c r="H789" i="4"/>
  <c r="G788" i="4"/>
  <c r="H788" i="4"/>
  <c r="G787" i="4"/>
  <c r="H787" i="4"/>
  <c r="G786" i="4"/>
  <c r="H786" i="4"/>
  <c r="G785" i="4"/>
  <c r="H785" i="4"/>
  <c r="G784" i="4"/>
  <c r="H784" i="4"/>
  <c r="G783" i="4"/>
  <c r="H783" i="4"/>
  <c r="G782" i="4"/>
  <c r="H782" i="4"/>
  <c r="G781" i="4"/>
  <c r="H781" i="4"/>
  <c r="G780" i="4"/>
  <c r="H780" i="4"/>
  <c r="G779" i="4"/>
  <c r="H779" i="4"/>
  <c r="G778" i="4"/>
  <c r="H778" i="4"/>
  <c r="G777" i="4"/>
  <c r="H777" i="4"/>
  <c r="G776" i="4"/>
  <c r="H776" i="4"/>
  <c r="G775" i="4"/>
  <c r="H775" i="4"/>
  <c r="G774" i="4"/>
  <c r="H774" i="4"/>
  <c r="G773" i="4"/>
  <c r="H773" i="4"/>
  <c r="G772" i="4"/>
  <c r="H772" i="4"/>
  <c r="G771" i="4"/>
  <c r="H771" i="4"/>
  <c r="G770" i="4"/>
  <c r="H770" i="4"/>
  <c r="G769" i="4"/>
  <c r="H769" i="4"/>
  <c r="G768" i="4"/>
  <c r="H768" i="4"/>
  <c r="G767" i="4"/>
  <c r="H767" i="4"/>
  <c r="G766" i="4"/>
  <c r="H766" i="4"/>
  <c r="G765" i="4"/>
  <c r="H765" i="4"/>
  <c r="G764" i="4"/>
  <c r="H764" i="4"/>
  <c r="G763" i="4"/>
  <c r="H763" i="4"/>
  <c r="G762" i="4"/>
  <c r="H762" i="4"/>
  <c r="G761" i="4"/>
  <c r="H761" i="4"/>
  <c r="G760" i="4"/>
  <c r="H760" i="4"/>
  <c r="G759" i="4"/>
  <c r="H759" i="4"/>
  <c r="G758" i="4"/>
  <c r="H758" i="4"/>
  <c r="G757" i="4"/>
  <c r="H757" i="4"/>
  <c r="G756" i="4"/>
  <c r="H756" i="4"/>
  <c r="G755" i="4"/>
  <c r="H755" i="4"/>
  <c r="G754" i="4"/>
  <c r="H754" i="4"/>
  <c r="G753" i="4"/>
  <c r="H753" i="4"/>
  <c r="G752" i="4"/>
  <c r="H752" i="4"/>
  <c r="G751" i="4"/>
  <c r="H751" i="4"/>
  <c r="G750" i="4"/>
  <c r="H750" i="4"/>
  <c r="G749" i="4"/>
  <c r="H749" i="4"/>
  <c r="G748" i="4"/>
  <c r="H748" i="4"/>
  <c r="G747" i="4"/>
  <c r="H747" i="4"/>
  <c r="G746" i="4"/>
  <c r="H746" i="4"/>
  <c r="G745" i="4"/>
  <c r="H745" i="4"/>
  <c r="G744" i="4"/>
  <c r="H744" i="4"/>
  <c r="G743" i="4"/>
  <c r="H743" i="4"/>
  <c r="G742" i="4"/>
  <c r="H742" i="4"/>
  <c r="G741" i="4"/>
  <c r="H741" i="4"/>
  <c r="G740" i="4"/>
  <c r="H740" i="4"/>
  <c r="G739" i="4"/>
  <c r="H739" i="4"/>
  <c r="G738" i="4"/>
  <c r="H738" i="4"/>
  <c r="G737" i="4"/>
  <c r="H737" i="4"/>
  <c r="G736" i="4"/>
  <c r="H736" i="4"/>
  <c r="G735" i="4"/>
  <c r="H735" i="4"/>
  <c r="G734" i="4"/>
  <c r="H734" i="4"/>
  <c r="G733" i="4"/>
  <c r="H733" i="4"/>
  <c r="G732" i="4"/>
  <c r="H732" i="4"/>
  <c r="G731" i="4"/>
  <c r="H731" i="4"/>
  <c r="G730" i="4"/>
  <c r="H730" i="4"/>
  <c r="G729" i="4"/>
  <c r="H729" i="4"/>
  <c r="G728" i="4"/>
  <c r="H728" i="4"/>
  <c r="G727" i="4"/>
  <c r="H727" i="4"/>
  <c r="G726" i="4"/>
  <c r="H726" i="4"/>
  <c r="G725" i="4"/>
  <c r="H725" i="4"/>
  <c r="G724" i="4"/>
  <c r="H724" i="4"/>
  <c r="G723" i="4"/>
  <c r="H723" i="4"/>
  <c r="G722" i="4"/>
  <c r="H722" i="4"/>
  <c r="G721" i="4"/>
  <c r="H721" i="4"/>
  <c r="G720" i="4"/>
  <c r="H720" i="4"/>
  <c r="G719" i="4"/>
  <c r="H719" i="4"/>
  <c r="G718" i="4"/>
  <c r="H718" i="4"/>
  <c r="G717" i="4"/>
  <c r="H717" i="4"/>
  <c r="G716" i="4"/>
  <c r="H716" i="4"/>
  <c r="G715" i="4"/>
  <c r="H715" i="4"/>
  <c r="G714" i="4"/>
  <c r="H714" i="4"/>
  <c r="G713" i="4"/>
  <c r="H713" i="4"/>
  <c r="G712" i="4"/>
  <c r="H712" i="4"/>
  <c r="G711" i="4"/>
  <c r="H711" i="4"/>
  <c r="G710" i="4"/>
  <c r="H710" i="4"/>
  <c r="G709" i="4"/>
  <c r="H709" i="4"/>
  <c r="G708" i="4"/>
  <c r="H708" i="4"/>
  <c r="G707" i="4"/>
  <c r="H707" i="4"/>
  <c r="G706" i="4"/>
  <c r="H706" i="4"/>
  <c r="G705" i="4"/>
  <c r="H705" i="4"/>
  <c r="G704" i="4"/>
  <c r="H704" i="4"/>
  <c r="G703" i="4"/>
  <c r="H703" i="4"/>
  <c r="G702" i="4"/>
  <c r="H702" i="4"/>
  <c r="G701" i="4"/>
  <c r="H701" i="4"/>
  <c r="G700" i="4"/>
  <c r="H700" i="4"/>
  <c r="G699" i="4"/>
  <c r="H699" i="4"/>
  <c r="G698" i="4"/>
  <c r="H698" i="4"/>
  <c r="G697" i="4"/>
  <c r="H697" i="4"/>
  <c r="G696" i="4"/>
  <c r="H696" i="4"/>
  <c r="G695" i="4"/>
  <c r="H695" i="4"/>
  <c r="G694" i="4"/>
  <c r="H694" i="4"/>
  <c r="G693" i="4"/>
  <c r="H693" i="4"/>
  <c r="G692" i="4"/>
  <c r="H692" i="4"/>
  <c r="G691" i="4"/>
  <c r="H691" i="4"/>
  <c r="G690" i="4"/>
  <c r="H690" i="4"/>
  <c r="G689" i="4"/>
  <c r="H689" i="4"/>
  <c r="G688" i="4"/>
  <c r="H688" i="4"/>
  <c r="G687" i="4"/>
  <c r="H687" i="4"/>
  <c r="G686" i="4"/>
  <c r="H686" i="4"/>
  <c r="G685" i="4"/>
  <c r="H685" i="4"/>
  <c r="G684" i="4"/>
  <c r="H684" i="4"/>
  <c r="G683" i="4"/>
  <c r="H683" i="4"/>
  <c r="G682" i="4"/>
  <c r="H682" i="4"/>
  <c r="G681" i="4"/>
  <c r="H681" i="4"/>
  <c r="G680" i="4"/>
  <c r="H680" i="4"/>
  <c r="G679" i="4"/>
  <c r="H679" i="4"/>
  <c r="G678" i="4"/>
  <c r="H678" i="4"/>
  <c r="G677" i="4"/>
  <c r="H677" i="4"/>
  <c r="G676" i="4"/>
  <c r="H676" i="4"/>
  <c r="G675" i="4"/>
  <c r="H675" i="4"/>
  <c r="G674" i="4"/>
  <c r="H674" i="4"/>
  <c r="G673" i="4"/>
  <c r="H673" i="4"/>
  <c r="G672" i="4"/>
  <c r="H672" i="4"/>
  <c r="G671" i="4"/>
  <c r="H671" i="4"/>
  <c r="G670" i="4"/>
  <c r="H670" i="4"/>
  <c r="G669" i="4"/>
  <c r="H669" i="4"/>
  <c r="G668" i="4"/>
  <c r="H668" i="4"/>
  <c r="G667" i="4"/>
  <c r="H667" i="4"/>
  <c r="G666" i="4"/>
  <c r="H666" i="4"/>
  <c r="G665" i="4"/>
  <c r="H665" i="4"/>
  <c r="G664" i="4"/>
  <c r="H664" i="4"/>
  <c r="G663" i="4"/>
  <c r="H663" i="4"/>
  <c r="G662" i="4"/>
  <c r="H662" i="4"/>
  <c r="G661" i="4"/>
  <c r="H661" i="4"/>
  <c r="G660" i="4"/>
  <c r="H660" i="4"/>
  <c r="G659" i="4"/>
  <c r="H659" i="4"/>
  <c r="G658" i="4"/>
  <c r="H658" i="4"/>
  <c r="G657" i="4"/>
  <c r="H657" i="4"/>
  <c r="G656" i="4"/>
  <c r="H656" i="4"/>
  <c r="G655" i="4"/>
  <c r="H655" i="4"/>
  <c r="G654" i="4"/>
  <c r="H654" i="4"/>
  <c r="G653" i="4"/>
  <c r="H653" i="4"/>
  <c r="G652" i="4"/>
  <c r="H652" i="4"/>
  <c r="G651" i="4"/>
  <c r="H651" i="4"/>
  <c r="G650" i="4"/>
  <c r="H650" i="4"/>
  <c r="G649" i="4"/>
  <c r="H649" i="4"/>
  <c r="G648" i="4"/>
  <c r="H648" i="4"/>
  <c r="G647" i="4"/>
  <c r="H647" i="4"/>
  <c r="G646" i="4"/>
  <c r="H646" i="4"/>
  <c r="G645" i="4"/>
  <c r="H645" i="4"/>
  <c r="G644" i="4"/>
  <c r="H644" i="4"/>
  <c r="G643" i="4"/>
  <c r="H643" i="4"/>
  <c r="G642" i="4"/>
  <c r="H642" i="4"/>
  <c r="G641" i="4"/>
  <c r="H641" i="4"/>
  <c r="G640" i="4"/>
  <c r="H640" i="4"/>
  <c r="G639" i="4"/>
  <c r="H639" i="4"/>
  <c r="G638" i="4"/>
  <c r="H638" i="4"/>
  <c r="G637" i="4"/>
  <c r="H637" i="4"/>
  <c r="G636" i="4"/>
  <c r="H636" i="4"/>
  <c r="G635" i="4"/>
  <c r="H635" i="4"/>
  <c r="G634" i="4"/>
  <c r="H634" i="4"/>
  <c r="G633" i="4"/>
  <c r="H633" i="4"/>
  <c r="G632" i="4"/>
  <c r="H632" i="4"/>
  <c r="G631" i="4"/>
  <c r="H631" i="4"/>
  <c r="G630" i="4"/>
  <c r="H630" i="4"/>
  <c r="G629" i="4"/>
  <c r="H629" i="4"/>
  <c r="G628" i="4"/>
  <c r="H628" i="4"/>
  <c r="G627" i="4"/>
  <c r="H627" i="4"/>
  <c r="G626" i="4"/>
  <c r="H626" i="4"/>
  <c r="G625" i="4"/>
  <c r="H625" i="4"/>
  <c r="G624" i="4"/>
  <c r="H624" i="4"/>
  <c r="G623" i="4"/>
  <c r="H623" i="4"/>
  <c r="G622" i="4"/>
  <c r="H622" i="4"/>
  <c r="G621" i="4"/>
  <c r="H621" i="4"/>
  <c r="G620" i="4"/>
  <c r="H620" i="4"/>
  <c r="G619" i="4"/>
  <c r="H619" i="4"/>
  <c r="G618" i="4"/>
  <c r="H618" i="4"/>
  <c r="G617" i="4"/>
  <c r="H617" i="4"/>
  <c r="G616" i="4"/>
  <c r="H616" i="4"/>
  <c r="G615" i="4"/>
  <c r="H615" i="4"/>
  <c r="G614" i="4"/>
  <c r="H614" i="4"/>
  <c r="G613" i="4"/>
  <c r="H613" i="4"/>
  <c r="G612" i="4"/>
  <c r="H612" i="4"/>
  <c r="G611" i="4"/>
  <c r="H611" i="4"/>
  <c r="G610" i="4"/>
  <c r="H610" i="4"/>
  <c r="G609" i="4"/>
  <c r="H609" i="4"/>
  <c r="G608" i="4"/>
  <c r="H608" i="4"/>
  <c r="G607" i="4"/>
  <c r="H607" i="4"/>
  <c r="G606" i="4"/>
  <c r="H606" i="4"/>
  <c r="G605" i="4"/>
  <c r="H605" i="4"/>
  <c r="G604" i="4"/>
  <c r="H604" i="4"/>
  <c r="G603" i="4"/>
  <c r="H603" i="4"/>
  <c r="G602" i="4"/>
  <c r="H602" i="4"/>
  <c r="G601" i="4"/>
  <c r="H601" i="4"/>
  <c r="G600" i="4"/>
  <c r="H600" i="4"/>
  <c r="G599" i="4"/>
  <c r="H599" i="4"/>
  <c r="G598" i="4"/>
  <c r="H598" i="4"/>
  <c r="G597" i="4"/>
  <c r="H597" i="4"/>
  <c r="G596" i="4"/>
  <c r="H596" i="4"/>
  <c r="G595" i="4"/>
  <c r="H595" i="4"/>
  <c r="G594" i="4"/>
  <c r="H594" i="4"/>
  <c r="G593" i="4"/>
  <c r="H593" i="4"/>
  <c r="G592" i="4"/>
  <c r="H592" i="4"/>
  <c r="G591" i="4"/>
  <c r="H591" i="4"/>
  <c r="G590" i="4"/>
  <c r="H590" i="4"/>
  <c r="G589" i="4"/>
  <c r="H589" i="4"/>
  <c r="G588" i="4"/>
  <c r="H588" i="4"/>
  <c r="G587" i="4"/>
  <c r="H587" i="4"/>
  <c r="G586" i="4"/>
  <c r="H586" i="4"/>
  <c r="G585" i="4"/>
  <c r="H585" i="4"/>
  <c r="G584" i="4"/>
  <c r="H584" i="4"/>
  <c r="G583" i="4"/>
  <c r="H583" i="4"/>
  <c r="G582" i="4"/>
  <c r="H582" i="4"/>
  <c r="G581" i="4"/>
  <c r="H581" i="4"/>
  <c r="G580" i="4"/>
  <c r="H580" i="4"/>
  <c r="G579" i="4"/>
  <c r="H579" i="4"/>
  <c r="G578" i="4"/>
  <c r="H578" i="4"/>
  <c r="G577" i="4"/>
  <c r="H577" i="4"/>
  <c r="G576" i="4"/>
  <c r="H576" i="4"/>
  <c r="G575" i="4"/>
  <c r="H575" i="4"/>
  <c r="G574" i="4"/>
  <c r="H574" i="4"/>
  <c r="G573" i="4"/>
  <c r="H573" i="4"/>
  <c r="G572" i="4"/>
  <c r="H572" i="4"/>
  <c r="G571" i="4"/>
  <c r="H571" i="4"/>
  <c r="G570" i="4"/>
  <c r="H570" i="4"/>
  <c r="G569" i="4"/>
  <c r="H569" i="4"/>
  <c r="G568" i="4"/>
  <c r="H568" i="4"/>
  <c r="G567" i="4"/>
  <c r="H567" i="4"/>
  <c r="G566" i="4"/>
  <c r="H566" i="4"/>
  <c r="G565" i="4"/>
  <c r="H565" i="4"/>
  <c r="G564" i="4"/>
  <c r="H564" i="4"/>
  <c r="G563" i="4"/>
  <c r="H563" i="4"/>
  <c r="G562" i="4"/>
  <c r="H562" i="4"/>
  <c r="G561" i="4"/>
  <c r="H561" i="4"/>
  <c r="G560" i="4"/>
  <c r="H560" i="4"/>
  <c r="G559" i="4"/>
  <c r="H559" i="4"/>
  <c r="G558" i="4"/>
  <c r="H558" i="4"/>
  <c r="G557" i="4"/>
  <c r="H557" i="4"/>
  <c r="G556" i="4"/>
  <c r="H556" i="4"/>
  <c r="G555" i="4"/>
  <c r="H555" i="4"/>
  <c r="G554" i="4"/>
  <c r="H554" i="4"/>
  <c r="G553" i="4"/>
  <c r="H553" i="4"/>
  <c r="G552" i="4"/>
  <c r="H552" i="4"/>
  <c r="G551" i="4"/>
  <c r="H551" i="4"/>
  <c r="G550" i="4"/>
  <c r="H550" i="4"/>
  <c r="G549" i="4"/>
  <c r="H549" i="4"/>
  <c r="G548" i="4"/>
  <c r="H548" i="4"/>
  <c r="G547" i="4"/>
  <c r="H547" i="4"/>
  <c r="G546" i="4"/>
  <c r="H546" i="4"/>
  <c r="G545" i="4"/>
  <c r="H545" i="4"/>
  <c r="G544" i="4"/>
  <c r="H544" i="4"/>
  <c r="G543" i="4"/>
  <c r="H543" i="4"/>
  <c r="G542" i="4"/>
  <c r="H542" i="4"/>
  <c r="G541" i="4"/>
  <c r="H541" i="4"/>
  <c r="G540" i="4"/>
  <c r="H540" i="4"/>
  <c r="G539" i="4"/>
  <c r="H539" i="4"/>
  <c r="G538" i="4"/>
  <c r="H538" i="4"/>
  <c r="G537" i="4"/>
  <c r="H537" i="4"/>
  <c r="G536" i="4"/>
  <c r="H536" i="4"/>
  <c r="G535" i="4"/>
  <c r="H535" i="4"/>
  <c r="G534" i="4"/>
  <c r="H534" i="4"/>
  <c r="G533" i="4"/>
  <c r="H533" i="4"/>
  <c r="G532" i="4"/>
  <c r="H532" i="4"/>
  <c r="G531" i="4"/>
  <c r="H531" i="4"/>
  <c r="G530" i="4"/>
  <c r="H530" i="4"/>
  <c r="G529" i="4"/>
  <c r="H529" i="4"/>
  <c r="G528" i="4"/>
  <c r="H528" i="4"/>
  <c r="G527" i="4"/>
  <c r="H527" i="4"/>
  <c r="G526" i="4"/>
  <c r="H526" i="4"/>
  <c r="G525" i="4"/>
  <c r="H525" i="4"/>
  <c r="G524" i="4"/>
  <c r="H524" i="4"/>
  <c r="G523" i="4"/>
  <c r="H523" i="4"/>
  <c r="G522" i="4"/>
  <c r="H522" i="4"/>
  <c r="G521" i="4"/>
  <c r="H521" i="4"/>
  <c r="G520" i="4"/>
  <c r="H520" i="4"/>
  <c r="G519" i="4"/>
  <c r="H519" i="4"/>
  <c r="G518" i="4"/>
  <c r="H518" i="4"/>
  <c r="G517" i="4"/>
  <c r="H517" i="4"/>
  <c r="G516" i="4"/>
  <c r="H516" i="4"/>
  <c r="G515" i="4"/>
  <c r="H515" i="4"/>
  <c r="G514" i="4"/>
  <c r="H514" i="4"/>
  <c r="G513" i="4"/>
  <c r="H513" i="4"/>
  <c r="G512" i="4"/>
  <c r="H512" i="4"/>
  <c r="G511" i="4"/>
  <c r="H511" i="4"/>
  <c r="G510" i="4"/>
  <c r="H510" i="4"/>
  <c r="G509" i="4"/>
  <c r="H509" i="4"/>
  <c r="G508" i="4"/>
  <c r="H508" i="4"/>
  <c r="G507" i="4"/>
  <c r="H507" i="4"/>
  <c r="G506" i="4"/>
  <c r="H506" i="4"/>
  <c r="G505" i="4"/>
  <c r="H505" i="4"/>
  <c r="G504" i="4"/>
  <c r="H504" i="4"/>
  <c r="G503" i="4"/>
  <c r="H503" i="4"/>
  <c r="G502" i="4"/>
  <c r="H502" i="4"/>
  <c r="G501" i="4"/>
  <c r="H501" i="4"/>
  <c r="G500" i="4"/>
  <c r="H500" i="4"/>
  <c r="G499" i="4"/>
  <c r="H499" i="4"/>
  <c r="G498" i="4"/>
  <c r="H498" i="4"/>
  <c r="G497" i="4"/>
  <c r="H497" i="4"/>
  <c r="G496" i="4"/>
  <c r="H496" i="4"/>
  <c r="G495" i="4"/>
  <c r="H495" i="4"/>
  <c r="G494" i="4"/>
  <c r="H494" i="4"/>
  <c r="G493" i="4"/>
  <c r="H493" i="4"/>
  <c r="G492" i="4"/>
  <c r="H492" i="4"/>
  <c r="G491" i="4"/>
  <c r="H491" i="4"/>
  <c r="G490" i="4"/>
  <c r="H490" i="4"/>
  <c r="G489" i="4"/>
  <c r="H489" i="4"/>
  <c r="G488" i="4"/>
  <c r="H488" i="4"/>
  <c r="G487" i="4"/>
  <c r="H487" i="4"/>
  <c r="G486" i="4"/>
  <c r="H486" i="4"/>
  <c r="G485" i="4"/>
  <c r="H485" i="4"/>
  <c r="G484" i="4"/>
  <c r="H484" i="4"/>
  <c r="G483" i="4"/>
  <c r="H483" i="4"/>
  <c r="G482" i="4"/>
  <c r="H482" i="4"/>
  <c r="G481" i="4"/>
  <c r="H481" i="4"/>
  <c r="G480" i="4"/>
  <c r="H480" i="4"/>
  <c r="G479" i="4"/>
  <c r="H479" i="4"/>
  <c r="G478" i="4"/>
  <c r="H478" i="4"/>
  <c r="G477" i="4"/>
  <c r="H477" i="4"/>
  <c r="G476" i="4"/>
  <c r="H476" i="4"/>
  <c r="G475" i="4"/>
  <c r="H475" i="4"/>
  <c r="G474" i="4"/>
  <c r="H474" i="4"/>
  <c r="G473" i="4"/>
  <c r="H473" i="4"/>
  <c r="G472" i="4"/>
  <c r="H472" i="4"/>
  <c r="G471" i="4"/>
  <c r="H471" i="4"/>
  <c r="G470" i="4"/>
  <c r="H470" i="4"/>
  <c r="G469" i="4"/>
  <c r="H469" i="4"/>
  <c r="G468" i="4"/>
  <c r="H468" i="4"/>
  <c r="G467" i="4"/>
  <c r="H467" i="4"/>
  <c r="G466" i="4"/>
  <c r="H466" i="4"/>
  <c r="G465" i="4"/>
  <c r="H465" i="4"/>
  <c r="G464" i="4"/>
  <c r="H464" i="4"/>
  <c r="G463" i="4"/>
  <c r="H463" i="4"/>
  <c r="G462" i="4"/>
  <c r="H462" i="4"/>
  <c r="G461" i="4"/>
  <c r="H461" i="4"/>
  <c r="G460" i="4"/>
  <c r="H460" i="4"/>
  <c r="G459" i="4"/>
  <c r="H459" i="4"/>
  <c r="G458" i="4"/>
  <c r="H458" i="4"/>
  <c r="G457" i="4"/>
  <c r="H457" i="4"/>
  <c r="G456" i="4"/>
  <c r="H456" i="4"/>
  <c r="G455" i="4"/>
  <c r="H455" i="4"/>
  <c r="G454" i="4"/>
  <c r="H454" i="4"/>
  <c r="G453" i="4"/>
  <c r="H453" i="4"/>
  <c r="G452" i="4"/>
  <c r="H452" i="4"/>
  <c r="G451" i="4"/>
  <c r="H451" i="4"/>
  <c r="G450" i="4"/>
  <c r="H450" i="4"/>
  <c r="G449" i="4"/>
  <c r="H449" i="4"/>
  <c r="G448" i="4"/>
  <c r="H448" i="4"/>
  <c r="G447" i="4"/>
  <c r="H447" i="4"/>
  <c r="G446" i="4"/>
  <c r="H446" i="4"/>
  <c r="G445" i="4"/>
  <c r="H445" i="4"/>
  <c r="G444" i="4"/>
  <c r="H444" i="4"/>
  <c r="G443" i="4"/>
  <c r="H443" i="4"/>
  <c r="G442" i="4"/>
  <c r="H442" i="4"/>
  <c r="G441" i="4"/>
  <c r="H441" i="4"/>
  <c r="G440" i="4"/>
  <c r="H440" i="4"/>
  <c r="G439" i="4"/>
  <c r="H439" i="4"/>
  <c r="G438" i="4"/>
  <c r="H438" i="4"/>
  <c r="G437" i="4"/>
  <c r="H437" i="4"/>
  <c r="G436" i="4"/>
  <c r="H436" i="4"/>
  <c r="G435" i="4"/>
  <c r="H435" i="4"/>
  <c r="G434" i="4"/>
  <c r="H434" i="4"/>
  <c r="G433" i="4"/>
  <c r="H433" i="4"/>
  <c r="G432" i="4"/>
  <c r="H432" i="4"/>
  <c r="G431" i="4"/>
  <c r="H431" i="4"/>
  <c r="G430" i="4"/>
  <c r="H430" i="4"/>
  <c r="G429" i="4"/>
  <c r="H429" i="4"/>
  <c r="G428" i="4"/>
  <c r="H428" i="4"/>
  <c r="G427" i="4"/>
  <c r="H427" i="4"/>
  <c r="G426" i="4"/>
  <c r="H426" i="4"/>
  <c r="G425" i="4"/>
  <c r="H425" i="4"/>
  <c r="G424" i="4"/>
  <c r="H424" i="4"/>
  <c r="G423" i="4"/>
  <c r="H423" i="4"/>
  <c r="G422" i="4"/>
  <c r="H422" i="4"/>
  <c r="G421" i="4"/>
  <c r="H421" i="4"/>
  <c r="G420" i="4"/>
  <c r="H420" i="4"/>
  <c r="G419" i="4"/>
  <c r="H419" i="4"/>
  <c r="G418" i="4"/>
  <c r="H418" i="4"/>
  <c r="G417" i="4"/>
  <c r="H417" i="4"/>
  <c r="G416" i="4"/>
  <c r="H416" i="4"/>
  <c r="G415" i="4"/>
  <c r="H415" i="4"/>
  <c r="G414" i="4"/>
  <c r="H414" i="4"/>
  <c r="G413" i="4"/>
  <c r="H413" i="4"/>
  <c r="G412" i="4"/>
  <c r="H412" i="4"/>
  <c r="G411" i="4"/>
  <c r="H411" i="4"/>
  <c r="G410" i="4"/>
  <c r="H410" i="4"/>
  <c r="G409" i="4"/>
  <c r="H409" i="4"/>
  <c r="G408" i="4"/>
  <c r="H408" i="4"/>
  <c r="G407" i="4"/>
  <c r="H407" i="4"/>
  <c r="G406" i="4"/>
  <c r="H406" i="4"/>
  <c r="G405" i="4"/>
  <c r="H405" i="4"/>
  <c r="G404" i="4"/>
  <c r="H404" i="4"/>
  <c r="G403" i="4"/>
  <c r="H403" i="4"/>
  <c r="G402" i="4"/>
  <c r="H402" i="4"/>
  <c r="G401" i="4"/>
  <c r="H401" i="4"/>
  <c r="G400" i="4"/>
  <c r="H400" i="4"/>
  <c r="G399" i="4"/>
  <c r="H399" i="4"/>
  <c r="G398" i="4"/>
  <c r="H398" i="4"/>
  <c r="G397" i="4"/>
  <c r="H397" i="4"/>
  <c r="G396" i="4"/>
  <c r="H396" i="4"/>
  <c r="G395" i="4"/>
  <c r="H395" i="4"/>
  <c r="G394" i="4"/>
  <c r="H394" i="4"/>
  <c r="G393" i="4"/>
  <c r="H393" i="4"/>
  <c r="G392" i="4"/>
  <c r="H392" i="4"/>
  <c r="G391" i="4"/>
  <c r="H391" i="4"/>
  <c r="G390" i="4"/>
  <c r="H390" i="4"/>
  <c r="G389" i="4"/>
  <c r="H389" i="4"/>
  <c r="G388" i="4"/>
  <c r="H388" i="4"/>
  <c r="G387" i="4"/>
  <c r="H387" i="4"/>
  <c r="G386" i="4"/>
  <c r="H386" i="4"/>
  <c r="G385" i="4"/>
  <c r="H385" i="4"/>
  <c r="G384" i="4"/>
  <c r="H384" i="4"/>
  <c r="G383" i="4"/>
  <c r="H383" i="4"/>
  <c r="G382" i="4"/>
  <c r="H382" i="4"/>
  <c r="G381" i="4"/>
  <c r="H381" i="4"/>
  <c r="G380" i="4"/>
  <c r="H380" i="4"/>
  <c r="G379" i="4"/>
  <c r="H379" i="4"/>
  <c r="G378" i="4"/>
  <c r="H378" i="4"/>
  <c r="G377" i="4"/>
  <c r="H377" i="4"/>
  <c r="G376" i="4"/>
  <c r="H376" i="4"/>
  <c r="G375" i="4"/>
  <c r="H375" i="4"/>
  <c r="G374" i="4"/>
  <c r="H374" i="4"/>
  <c r="G373" i="4"/>
  <c r="H373" i="4"/>
  <c r="G372" i="4"/>
  <c r="H372" i="4"/>
  <c r="G371" i="4"/>
  <c r="H371" i="4"/>
  <c r="G370" i="4"/>
  <c r="H370" i="4"/>
  <c r="G369" i="4"/>
  <c r="H369" i="4"/>
  <c r="G368" i="4"/>
  <c r="H368" i="4"/>
  <c r="G367" i="4"/>
  <c r="H367" i="4"/>
  <c r="G366" i="4"/>
  <c r="H366" i="4"/>
  <c r="G365" i="4"/>
  <c r="H365" i="4"/>
  <c r="G364" i="4"/>
  <c r="H364" i="4"/>
  <c r="G363" i="4"/>
  <c r="H363" i="4"/>
  <c r="G362" i="4"/>
  <c r="H362" i="4"/>
  <c r="G361" i="4"/>
  <c r="H361" i="4"/>
  <c r="G360" i="4"/>
  <c r="H360" i="4"/>
  <c r="G359" i="4"/>
  <c r="H359" i="4"/>
  <c r="G358" i="4"/>
  <c r="H358" i="4"/>
  <c r="G357" i="4"/>
  <c r="H357" i="4"/>
  <c r="G356" i="4"/>
  <c r="H356" i="4"/>
  <c r="G355" i="4"/>
  <c r="H355" i="4"/>
  <c r="G354" i="4"/>
  <c r="H354" i="4"/>
  <c r="G353" i="4"/>
  <c r="H353" i="4"/>
  <c r="G352" i="4"/>
  <c r="H352" i="4"/>
  <c r="G351" i="4"/>
  <c r="H351" i="4"/>
  <c r="G350" i="4"/>
  <c r="H350" i="4"/>
  <c r="G349" i="4"/>
  <c r="H349" i="4"/>
  <c r="G348" i="4"/>
  <c r="H348" i="4"/>
  <c r="G347" i="4"/>
  <c r="H347" i="4"/>
  <c r="G346" i="4"/>
  <c r="H346" i="4"/>
  <c r="G345" i="4"/>
  <c r="H345" i="4"/>
  <c r="G344" i="4"/>
  <c r="H344" i="4"/>
  <c r="G343" i="4"/>
  <c r="H343" i="4"/>
  <c r="G342" i="4"/>
  <c r="H342" i="4"/>
  <c r="G341" i="4"/>
  <c r="H341" i="4"/>
  <c r="G340" i="4"/>
  <c r="H340" i="4"/>
  <c r="G339" i="4"/>
  <c r="H339" i="4"/>
  <c r="G338" i="4"/>
  <c r="H338" i="4"/>
  <c r="G337" i="4"/>
  <c r="H337" i="4"/>
  <c r="G336" i="4"/>
  <c r="H336" i="4"/>
  <c r="G335" i="4"/>
  <c r="H335" i="4"/>
  <c r="G334" i="4"/>
  <c r="H334" i="4"/>
  <c r="G333" i="4"/>
  <c r="H333" i="4"/>
  <c r="G332" i="4"/>
  <c r="H332" i="4"/>
  <c r="G331" i="4"/>
  <c r="H331" i="4"/>
  <c r="G330" i="4"/>
  <c r="H330" i="4"/>
  <c r="G329" i="4"/>
  <c r="H329" i="4"/>
  <c r="G328" i="4"/>
  <c r="H328" i="4"/>
  <c r="G327" i="4"/>
  <c r="H327" i="4"/>
  <c r="G326" i="4"/>
  <c r="H326" i="4"/>
  <c r="G325" i="4"/>
  <c r="H325" i="4"/>
  <c r="G324" i="4"/>
  <c r="H324" i="4"/>
  <c r="G323" i="4"/>
  <c r="H323" i="4"/>
  <c r="G322" i="4"/>
  <c r="H322" i="4"/>
  <c r="G321" i="4"/>
  <c r="H321" i="4"/>
  <c r="G320" i="4"/>
  <c r="H320" i="4"/>
  <c r="G319" i="4"/>
  <c r="H319" i="4"/>
  <c r="G318" i="4"/>
  <c r="H318" i="4"/>
  <c r="G317" i="4"/>
  <c r="H317" i="4"/>
  <c r="G316" i="4"/>
  <c r="H316" i="4"/>
  <c r="G315" i="4"/>
  <c r="H315" i="4"/>
  <c r="G314" i="4"/>
  <c r="H314" i="4"/>
  <c r="G313" i="4"/>
  <c r="H313" i="4"/>
  <c r="G312" i="4"/>
  <c r="H312" i="4"/>
  <c r="G311" i="4"/>
  <c r="H311" i="4"/>
  <c r="G310" i="4"/>
  <c r="H310" i="4"/>
  <c r="G309" i="4"/>
  <c r="H309" i="4"/>
  <c r="G308" i="4"/>
  <c r="H308" i="4"/>
  <c r="G307" i="4"/>
  <c r="H307" i="4"/>
  <c r="G306" i="4"/>
  <c r="H306" i="4"/>
  <c r="G305" i="4"/>
  <c r="H305" i="4"/>
  <c r="G304" i="4"/>
  <c r="H304" i="4"/>
  <c r="G303" i="4"/>
  <c r="H303" i="4"/>
  <c r="G302" i="4"/>
  <c r="H302" i="4"/>
  <c r="G301" i="4"/>
  <c r="H301" i="4"/>
  <c r="G300" i="4"/>
  <c r="H300" i="4"/>
  <c r="G299" i="4"/>
  <c r="H299" i="4"/>
  <c r="G298" i="4"/>
  <c r="H298" i="4"/>
  <c r="G297" i="4"/>
  <c r="H297" i="4"/>
  <c r="G296" i="4"/>
  <c r="H296" i="4"/>
  <c r="G295" i="4"/>
  <c r="H295" i="4"/>
  <c r="G294" i="4"/>
  <c r="H294" i="4"/>
  <c r="G293" i="4"/>
  <c r="H293" i="4"/>
  <c r="G292" i="4"/>
  <c r="H292" i="4"/>
  <c r="G291" i="4"/>
  <c r="H291" i="4"/>
  <c r="G290" i="4"/>
  <c r="H290" i="4"/>
  <c r="G289" i="4"/>
  <c r="H289" i="4"/>
  <c r="G288" i="4"/>
  <c r="H288" i="4"/>
  <c r="G287" i="4"/>
  <c r="H287" i="4"/>
  <c r="G286" i="4"/>
  <c r="H286" i="4"/>
  <c r="G285" i="4"/>
  <c r="H285" i="4"/>
  <c r="G284" i="4"/>
  <c r="H284" i="4"/>
  <c r="G283" i="4"/>
  <c r="H283" i="4"/>
  <c r="G282" i="4"/>
  <c r="H282" i="4"/>
  <c r="G281" i="4"/>
  <c r="H281" i="4"/>
  <c r="G280" i="4"/>
  <c r="H280" i="4"/>
  <c r="G279" i="4"/>
  <c r="H279" i="4"/>
  <c r="G278" i="4"/>
  <c r="H278" i="4"/>
  <c r="G277" i="4"/>
  <c r="H277" i="4"/>
  <c r="G276" i="4"/>
  <c r="H276" i="4"/>
  <c r="G275" i="4"/>
  <c r="H275" i="4"/>
  <c r="G274" i="4"/>
  <c r="H274" i="4"/>
  <c r="G273" i="4"/>
  <c r="H273" i="4"/>
  <c r="G272" i="4"/>
  <c r="H272" i="4"/>
  <c r="G271" i="4"/>
  <c r="H271" i="4"/>
  <c r="G270" i="4"/>
  <c r="H270" i="4"/>
  <c r="G269" i="4"/>
  <c r="H269" i="4"/>
  <c r="G268" i="4"/>
  <c r="H268" i="4"/>
  <c r="G267" i="4"/>
  <c r="H267" i="4"/>
  <c r="G266" i="4"/>
  <c r="H266" i="4"/>
  <c r="G265" i="4"/>
  <c r="H265" i="4"/>
  <c r="G264" i="4"/>
  <c r="H264" i="4"/>
  <c r="G263" i="4"/>
  <c r="H263" i="4"/>
  <c r="G262" i="4"/>
  <c r="H262" i="4"/>
  <c r="G261" i="4"/>
  <c r="H261" i="4"/>
  <c r="G260" i="4"/>
  <c r="H260" i="4"/>
  <c r="G259" i="4"/>
  <c r="H259" i="4"/>
  <c r="G258" i="4"/>
  <c r="H258" i="4"/>
  <c r="G257" i="4"/>
  <c r="H257" i="4"/>
  <c r="G256" i="4"/>
  <c r="H256" i="4"/>
  <c r="G255" i="4"/>
  <c r="H255" i="4"/>
  <c r="G254" i="4"/>
  <c r="H254" i="4"/>
  <c r="G253" i="4"/>
  <c r="H253" i="4"/>
  <c r="G252" i="4"/>
  <c r="H252" i="4"/>
  <c r="G251" i="4"/>
  <c r="H251" i="4"/>
  <c r="G250" i="4"/>
  <c r="H250" i="4"/>
  <c r="G249" i="4"/>
  <c r="H249" i="4"/>
  <c r="G248" i="4"/>
  <c r="H248" i="4"/>
  <c r="G247" i="4"/>
  <c r="H247" i="4"/>
  <c r="G246" i="4"/>
  <c r="H246" i="4"/>
  <c r="G245" i="4"/>
  <c r="H245" i="4"/>
  <c r="G244" i="4"/>
  <c r="H244" i="4"/>
  <c r="G243" i="4"/>
  <c r="H243" i="4"/>
  <c r="G242" i="4"/>
  <c r="H242" i="4"/>
  <c r="G241" i="4"/>
  <c r="H241" i="4"/>
  <c r="G240" i="4"/>
  <c r="H240" i="4"/>
  <c r="G239" i="4"/>
  <c r="H239" i="4"/>
  <c r="G238" i="4"/>
  <c r="H238" i="4"/>
  <c r="G237" i="4"/>
  <c r="H237" i="4"/>
  <c r="G236" i="4"/>
  <c r="H236" i="4"/>
  <c r="G235" i="4"/>
  <c r="H235" i="4"/>
  <c r="G234" i="4"/>
  <c r="H234" i="4"/>
  <c r="G233" i="4"/>
  <c r="H233" i="4"/>
  <c r="G232" i="4"/>
  <c r="H232" i="4"/>
  <c r="G231" i="4"/>
  <c r="H231" i="4"/>
  <c r="G230" i="4"/>
  <c r="H230" i="4"/>
  <c r="G229" i="4"/>
  <c r="H229" i="4"/>
  <c r="G228" i="4"/>
  <c r="H228" i="4"/>
  <c r="G227" i="4"/>
  <c r="H227" i="4"/>
  <c r="G226" i="4"/>
  <c r="H226" i="4"/>
  <c r="G225" i="4"/>
  <c r="H225" i="4"/>
  <c r="G224" i="4"/>
  <c r="H224" i="4"/>
  <c r="G223" i="4"/>
  <c r="H223" i="4"/>
  <c r="G222" i="4"/>
  <c r="H222" i="4"/>
  <c r="G221" i="4"/>
  <c r="H221" i="4"/>
  <c r="G220" i="4"/>
  <c r="H220" i="4"/>
  <c r="G219" i="4"/>
  <c r="H219" i="4"/>
  <c r="G218" i="4"/>
  <c r="H218" i="4"/>
  <c r="G217" i="4"/>
  <c r="H217" i="4"/>
  <c r="G216" i="4"/>
  <c r="H216" i="4"/>
  <c r="G215" i="4"/>
  <c r="H215" i="4"/>
  <c r="G214" i="4"/>
  <c r="H214" i="4"/>
  <c r="G213" i="4"/>
  <c r="H213" i="4"/>
  <c r="G212" i="4"/>
  <c r="H212" i="4"/>
  <c r="G211" i="4"/>
  <c r="H211" i="4"/>
  <c r="G210" i="4"/>
  <c r="H210" i="4"/>
  <c r="G209" i="4"/>
  <c r="H209" i="4"/>
  <c r="G208" i="4"/>
  <c r="H208" i="4"/>
  <c r="G207" i="4"/>
  <c r="H207" i="4"/>
  <c r="G206" i="4"/>
  <c r="H206" i="4"/>
  <c r="G205" i="4"/>
  <c r="H205" i="4"/>
  <c r="G204" i="4"/>
  <c r="H204" i="4"/>
  <c r="G203" i="4"/>
  <c r="H203" i="4"/>
  <c r="G202" i="4"/>
  <c r="H202" i="4"/>
  <c r="G201" i="4"/>
  <c r="H201" i="4"/>
  <c r="G200" i="4"/>
  <c r="H200" i="4"/>
  <c r="G199" i="4"/>
  <c r="H199" i="4"/>
  <c r="G198" i="4"/>
  <c r="H198" i="4"/>
  <c r="G197" i="4"/>
  <c r="H197" i="4"/>
  <c r="G196" i="4"/>
  <c r="H196" i="4"/>
  <c r="G195" i="4"/>
  <c r="H195" i="4"/>
  <c r="G194" i="4"/>
  <c r="H194" i="4"/>
  <c r="G193" i="4"/>
  <c r="H193" i="4"/>
  <c r="G192" i="4"/>
  <c r="H192" i="4"/>
  <c r="G191" i="4"/>
  <c r="H191" i="4"/>
  <c r="G190" i="4"/>
  <c r="H190" i="4"/>
  <c r="G189" i="4"/>
  <c r="H189" i="4"/>
  <c r="G188" i="4"/>
  <c r="H188" i="4"/>
  <c r="G187" i="4"/>
  <c r="H187" i="4"/>
  <c r="G186" i="4"/>
  <c r="H186" i="4"/>
  <c r="G185" i="4"/>
  <c r="H185" i="4"/>
  <c r="G184" i="4"/>
  <c r="H184" i="4"/>
  <c r="G183" i="4"/>
  <c r="H183" i="4"/>
  <c r="G182" i="4"/>
  <c r="H182" i="4"/>
  <c r="G181" i="4"/>
  <c r="H181" i="4"/>
  <c r="G180" i="4"/>
  <c r="H180" i="4"/>
  <c r="G179" i="4"/>
  <c r="H179" i="4"/>
  <c r="G178" i="4"/>
  <c r="H178" i="4"/>
  <c r="G177" i="4"/>
  <c r="H177" i="4"/>
  <c r="G176" i="4"/>
  <c r="H176" i="4"/>
  <c r="G175" i="4"/>
  <c r="H175" i="4"/>
  <c r="G174" i="4"/>
  <c r="H174" i="4"/>
  <c r="G173" i="4"/>
  <c r="H173" i="4"/>
  <c r="G172" i="4"/>
  <c r="H172" i="4"/>
  <c r="G171" i="4"/>
  <c r="H171" i="4"/>
  <c r="G170" i="4"/>
  <c r="H170" i="4"/>
  <c r="G169" i="4"/>
  <c r="H169" i="4"/>
  <c r="G168" i="4"/>
  <c r="H168" i="4"/>
  <c r="G167" i="4"/>
  <c r="H167" i="4"/>
  <c r="G166" i="4"/>
  <c r="H166" i="4"/>
  <c r="G165" i="4"/>
  <c r="H165" i="4"/>
  <c r="G164" i="4"/>
  <c r="H164" i="4"/>
  <c r="G163" i="4"/>
  <c r="H163" i="4"/>
  <c r="G162" i="4"/>
  <c r="H162" i="4"/>
  <c r="G161" i="4"/>
  <c r="H161" i="4"/>
  <c r="G160" i="4"/>
  <c r="H160" i="4"/>
  <c r="G159" i="4"/>
  <c r="H159" i="4"/>
  <c r="G158" i="4"/>
  <c r="H158" i="4"/>
  <c r="G157" i="4"/>
  <c r="H157" i="4"/>
  <c r="G156" i="4"/>
  <c r="H156" i="4"/>
  <c r="G155" i="4"/>
  <c r="H155" i="4"/>
  <c r="G154" i="4"/>
  <c r="H154" i="4"/>
  <c r="G153" i="4"/>
  <c r="H153" i="4"/>
  <c r="G152" i="4"/>
  <c r="H152" i="4"/>
  <c r="G151" i="4"/>
  <c r="H151" i="4"/>
  <c r="G150" i="4"/>
  <c r="H150" i="4"/>
  <c r="G149" i="4"/>
  <c r="H149" i="4"/>
  <c r="G148" i="4"/>
  <c r="H148" i="4"/>
  <c r="G147" i="4"/>
  <c r="H147" i="4"/>
  <c r="G146" i="4"/>
  <c r="H146" i="4"/>
  <c r="G145" i="4"/>
  <c r="H145" i="4"/>
  <c r="G144" i="4"/>
  <c r="H144" i="4"/>
  <c r="G143" i="4"/>
  <c r="H143" i="4"/>
  <c r="G142" i="4"/>
  <c r="H142" i="4"/>
  <c r="G141" i="4"/>
  <c r="H141" i="4"/>
  <c r="G140" i="4"/>
  <c r="H140" i="4"/>
  <c r="G139" i="4"/>
  <c r="H139" i="4"/>
  <c r="G138" i="4"/>
  <c r="H138" i="4"/>
  <c r="G137" i="4"/>
  <c r="H137" i="4"/>
  <c r="G136" i="4"/>
  <c r="H136" i="4"/>
  <c r="G135" i="4"/>
  <c r="H135" i="4"/>
  <c r="G134" i="4"/>
  <c r="H134" i="4"/>
  <c r="G133" i="4"/>
  <c r="H133" i="4"/>
  <c r="G132" i="4"/>
  <c r="H132" i="4"/>
  <c r="G131" i="4"/>
  <c r="H131" i="4"/>
  <c r="G130" i="4"/>
  <c r="H130" i="4"/>
  <c r="G129" i="4"/>
  <c r="H129" i="4"/>
  <c r="G128" i="4"/>
  <c r="H128" i="4"/>
  <c r="G127" i="4"/>
  <c r="H127" i="4"/>
  <c r="G126" i="4"/>
  <c r="H126" i="4"/>
  <c r="G125" i="4"/>
  <c r="H125" i="4"/>
  <c r="G124" i="4"/>
  <c r="H124" i="4"/>
  <c r="G123" i="4"/>
  <c r="H123" i="4"/>
  <c r="G122" i="4"/>
  <c r="H122" i="4"/>
  <c r="G121" i="4"/>
  <c r="H121" i="4"/>
  <c r="G120" i="4"/>
  <c r="H120" i="4"/>
  <c r="G119" i="4"/>
  <c r="H119" i="4"/>
  <c r="G118" i="4"/>
  <c r="H118" i="4"/>
  <c r="G117" i="4"/>
  <c r="H117" i="4"/>
  <c r="G116" i="4"/>
  <c r="H116" i="4"/>
  <c r="G115" i="4"/>
  <c r="H115" i="4"/>
  <c r="G114" i="4"/>
  <c r="H114" i="4"/>
  <c r="G113" i="4"/>
  <c r="H113" i="4"/>
  <c r="G112" i="4"/>
  <c r="H112" i="4"/>
  <c r="G111" i="4"/>
  <c r="H111" i="4"/>
  <c r="G110" i="4"/>
  <c r="H110" i="4"/>
  <c r="G109" i="4"/>
  <c r="H109" i="4"/>
  <c r="G108" i="4"/>
  <c r="H108" i="4"/>
  <c r="G107" i="4"/>
  <c r="H107" i="4"/>
  <c r="G106" i="4"/>
  <c r="H106" i="4"/>
  <c r="G105" i="4"/>
  <c r="H105" i="4"/>
  <c r="G104" i="4"/>
  <c r="H104" i="4"/>
  <c r="G103" i="4"/>
  <c r="H103" i="4"/>
  <c r="G102" i="4"/>
  <c r="H102" i="4"/>
  <c r="G101" i="4"/>
  <c r="H101" i="4"/>
  <c r="G100" i="4"/>
  <c r="H100" i="4"/>
  <c r="G99" i="4"/>
  <c r="H99" i="4"/>
  <c r="G98" i="4"/>
  <c r="H98" i="4"/>
  <c r="G97" i="4"/>
  <c r="H97" i="4"/>
  <c r="G96" i="4"/>
  <c r="H96" i="4"/>
  <c r="G95" i="4"/>
  <c r="H95" i="4"/>
  <c r="G94" i="4"/>
  <c r="H94" i="4"/>
  <c r="G93" i="4"/>
  <c r="H93" i="4"/>
  <c r="G92" i="4"/>
  <c r="H92" i="4"/>
  <c r="G91" i="4"/>
  <c r="H91" i="4"/>
  <c r="G90" i="4"/>
  <c r="H90" i="4"/>
  <c r="G89" i="4"/>
  <c r="H89" i="4"/>
  <c r="G88" i="4"/>
  <c r="H88" i="4"/>
  <c r="G87" i="4"/>
  <c r="H87" i="4"/>
  <c r="G86" i="4"/>
  <c r="H86" i="4"/>
  <c r="G85" i="4"/>
  <c r="H85" i="4"/>
  <c r="G84" i="4"/>
  <c r="H84" i="4"/>
  <c r="G83" i="4"/>
  <c r="H83" i="4"/>
  <c r="G82" i="4"/>
  <c r="H82" i="4"/>
  <c r="G81" i="4"/>
  <c r="H81" i="4"/>
  <c r="G80" i="4"/>
  <c r="H80" i="4"/>
  <c r="G79" i="4"/>
  <c r="H79" i="4"/>
  <c r="G78" i="4"/>
  <c r="H78" i="4"/>
  <c r="G77" i="4"/>
  <c r="H77" i="4"/>
  <c r="G76" i="4"/>
  <c r="H76" i="4"/>
  <c r="G75" i="4"/>
  <c r="H75" i="4"/>
  <c r="G74" i="4"/>
  <c r="H74" i="4"/>
  <c r="G73" i="4"/>
  <c r="H73" i="4"/>
  <c r="G72" i="4"/>
  <c r="H72" i="4"/>
  <c r="G71" i="4"/>
  <c r="H71" i="4"/>
  <c r="G70" i="4"/>
  <c r="H70" i="4"/>
  <c r="G69" i="4"/>
  <c r="H69" i="4"/>
  <c r="G68" i="4"/>
  <c r="H68" i="4"/>
  <c r="G67" i="4"/>
  <c r="H67" i="4"/>
  <c r="G66" i="4"/>
  <c r="H66" i="4"/>
  <c r="G65" i="4"/>
  <c r="H65" i="4"/>
  <c r="G64" i="4"/>
  <c r="H64" i="4"/>
  <c r="G63" i="4"/>
  <c r="H63" i="4"/>
  <c r="G62" i="4"/>
  <c r="H62" i="4"/>
  <c r="G61" i="4"/>
  <c r="H61" i="4"/>
  <c r="G60" i="4"/>
  <c r="H60" i="4"/>
  <c r="G59" i="4"/>
  <c r="H59" i="4"/>
  <c r="H58" i="4"/>
  <c r="H57" i="4"/>
  <c r="H434" i="2"/>
  <c r="H435" i="2"/>
  <c r="H64" i="2"/>
  <c r="H65" i="2"/>
  <c r="H436" i="2"/>
  <c r="H437" i="2"/>
  <c r="H384" i="2"/>
  <c r="H457" i="2"/>
  <c r="H458" i="2"/>
  <c r="H467" i="2"/>
  <c r="H468" i="2"/>
  <c r="H450" i="2"/>
  <c r="H451" i="2"/>
  <c r="H432" i="2"/>
  <c r="H433" i="2"/>
  <c r="H370" i="2"/>
  <c r="H371" i="2"/>
  <c r="H229" i="2"/>
  <c r="H230" i="2"/>
  <c r="H239" i="2"/>
  <c r="H240" i="2"/>
  <c r="H390" i="2"/>
  <c r="G325" i="2"/>
  <c r="H324" i="2"/>
  <c r="H325" i="2"/>
  <c r="G305" i="2"/>
  <c r="H304" i="2"/>
  <c r="H305" i="2"/>
  <c r="H286" i="2"/>
  <c r="G215" i="2"/>
  <c r="H213" i="2"/>
  <c r="H215" i="2"/>
  <c r="G165" i="2"/>
  <c r="H164" i="2"/>
  <c r="H165" i="2"/>
  <c r="H466" i="2"/>
  <c r="H440" i="2"/>
  <c r="H431" i="2"/>
  <c r="G175" i="2"/>
  <c r="H174" i="2"/>
  <c r="H175" i="2"/>
  <c r="G91" i="2"/>
  <c r="H90" i="2"/>
  <c r="H91" i="2"/>
  <c r="G466" i="2"/>
  <c r="G440" i="2"/>
  <c r="G431" i="2"/>
  <c r="G390" i="2"/>
  <c r="G384" i="2"/>
  <c r="G286" i="2"/>
  <c r="H227" i="2"/>
  <c r="H228" i="2"/>
  <c r="G73" i="2"/>
  <c r="H72" i="2"/>
  <c r="H73" i="2"/>
  <c r="H26" i="2"/>
  <c r="H27" i="2"/>
  <c r="G60" i="2"/>
  <c r="H59" i="2"/>
  <c r="H60" i="2"/>
  <c r="H476" i="2"/>
  <c r="H408" i="2"/>
  <c r="H403" i="2"/>
  <c r="H397" i="2"/>
  <c r="H425" i="2"/>
  <c r="H416" i="2"/>
  <c r="H369" i="2"/>
  <c r="H323" i="2"/>
  <c r="H319" i="2"/>
  <c r="H291" i="2"/>
  <c r="H264" i="2"/>
  <c r="H271" i="2"/>
  <c r="H257" i="2"/>
  <c r="H219" i="2"/>
  <c r="H212" i="2"/>
  <c r="H201" i="2"/>
  <c r="H191" i="2"/>
  <c r="H163" i="2"/>
  <c r="H150" i="2"/>
  <c r="H119" i="2"/>
  <c r="H110" i="2"/>
  <c r="H94" i="2"/>
  <c r="H98" i="2"/>
  <c r="H89" i="2"/>
  <c r="H80" i="2"/>
  <c r="H63" i="2"/>
  <c r="H48" i="2"/>
  <c r="H42" i="2"/>
  <c r="H14" i="2"/>
  <c r="H21" i="2"/>
  <c r="G476" i="2"/>
  <c r="G408" i="2"/>
  <c r="G403" i="2"/>
  <c r="G397" i="2"/>
  <c r="G425" i="2"/>
  <c r="G416" i="2"/>
  <c r="G369" i="2"/>
  <c r="G323" i="2"/>
  <c r="G319" i="2"/>
  <c r="G291" i="2"/>
  <c r="G264" i="2"/>
  <c r="G271" i="2"/>
  <c r="G257" i="2"/>
  <c r="G219" i="2"/>
  <c r="G212" i="2"/>
  <c r="G201" i="2"/>
  <c r="G191" i="2"/>
  <c r="G163" i="2"/>
  <c r="G150" i="2"/>
  <c r="G119" i="2"/>
  <c r="G110" i="2"/>
  <c r="G94" i="2"/>
  <c r="G98" i="2"/>
  <c r="G89" i="2"/>
  <c r="G80" i="2"/>
  <c r="G63" i="2"/>
  <c r="G48" i="2"/>
  <c r="G42" i="2"/>
  <c r="G14" i="2"/>
  <c r="G21" i="2"/>
  <c r="H463" i="2"/>
  <c r="H456" i="2"/>
  <c r="H449" i="2"/>
  <c r="H428" i="2"/>
  <c r="H365" i="2"/>
  <c r="H381" i="2"/>
  <c r="H378" i="2"/>
  <c r="H387" i="2"/>
  <c r="H375" i="2"/>
  <c r="H244" i="2"/>
  <c r="H238" i="2"/>
  <c r="H226" i="2"/>
  <c r="H235" i="2"/>
  <c r="H223" i="2"/>
  <c r="H184" i="2"/>
  <c r="H207" i="2"/>
  <c r="H173" i="2"/>
  <c r="H170" i="2"/>
  <c r="H180" i="2"/>
  <c r="H160" i="2"/>
  <c r="H155" i="2"/>
  <c r="H123" i="2"/>
  <c r="H144" i="2"/>
  <c r="H136" i="2"/>
  <c r="H113" i="2"/>
  <c r="H105" i="2"/>
  <c r="H84" i="2"/>
  <c r="H70" i="2"/>
  <c r="H76" i="2"/>
  <c r="H51" i="2"/>
  <c r="H58" i="2"/>
  <c r="H34" i="2"/>
  <c r="H25" i="2"/>
  <c r="G463" i="2"/>
  <c r="G456" i="2"/>
  <c r="G449" i="2"/>
  <c r="G428" i="2"/>
  <c r="G365" i="2"/>
  <c r="G381" i="2"/>
  <c r="G378" i="2"/>
  <c r="G387" i="2"/>
  <c r="G375" i="2"/>
  <c r="G244" i="2"/>
  <c r="G238" i="2"/>
  <c r="G226" i="2"/>
  <c r="G235" i="2"/>
  <c r="G223" i="2"/>
  <c r="G184" i="2"/>
  <c r="G207" i="2"/>
  <c r="G173" i="2"/>
  <c r="G170" i="2"/>
  <c r="G180" i="2"/>
  <c r="G160" i="2"/>
  <c r="G155" i="2"/>
  <c r="G123" i="2"/>
  <c r="G144" i="2"/>
  <c r="G136" i="2"/>
  <c r="G113" i="2"/>
  <c r="G105" i="2"/>
  <c r="G84" i="2"/>
  <c r="G70" i="2"/>
  <c r="G76" i="2"/>
  <c r="G51" i="2"/>
  <c r="G58" i="2"/>
  <c r="G34" i="2"/>
  <c r="G25" i="2"/>
  <c r="G477" i="2"/>
  <c r="H477" i="2"/>
</calcChain>
</file>

<file path=xl/sharedStrings.xml><?xml version="1.0" encoding="utf-8"?>
<sst xmlns="http://schemas.openxmlformats.org/spreadsheetml/2006/main" count="3239" uniqueCount="777">
  <si>
    <t>Област</t>
  </si>
  <si>
    <t>Община</t>
  </si>
  <si>
    <t>Населено място</t>
  </si>
  <si>
    <t>Код на училище</t>
  </si>
  <si>
    <t>Име на училище</t>
  </si>
  <si>
    <t>Сума за възнаграждение на учителите</t>
  </si>
  <si>
    <t xml:space="preserve">Административни разходи  </t>
  </si>
  <si>
    <t>Общи разходи за училището</t>
  </si>
  <si>
    <t>Учебен предмет</t>
  </si>
  <si>
    <t>Брой учители</t>
  </si>
  <si>
    <t>Брой налични декларации</t>
  </si>
  <si>
    <t>Брой ученици</t>
  </si>
  <si>
    <t>Брой точки</t>
  </si>
  <si>
    <t>Клас</t>
  </si>
  <si>
    <t>Причини за недопускане</t>
  </si>
  <si>
    <t>2018-2019 г.</t>
  </si>
  <si>
    <t>Национална програма "С грижа за всеки ученик" - 2018 г.</t>
  </si>
  <si>
    <t xml:space="preserve">Приложение  </t>
  </si>
  <si>
    <t xml:space="preserve"> Модул 2- Недопуснати проекти</t>
  </si>
  <si>
    <t xml:space="preserve">Модул 2 "Осигуряване на допълнително обучение на учениците от прогимназиалния етап на основното образование за повишаване на нивото на постиженията им по общообразователна подготовка" </t>
  </si>
  <si>
    <r>
      <rPr>
        <b/>
        <sz val="10"/>
        <rFont val="Times New Roman"/>
        <family val="1"/>
        <charset val="204"/>
      </rPr>
      <t>Модул 2</t>
    </r>
    <r>
      <rPr>
        <sz val="10"/>
        <rFont val="Times New Roman"/>
        <family val="1"/>
      </rPr>
      <t xml:space="preserve"> "Осигуряване на допълнително обучение на учениците от прогимназиалния  етап на основното образование за повишаване на нивото на постиженията им по общообразователна подготовка" </t>
    </r>
  </si>
  <si>
    <t>Благоевград</t>
  </si>
  <si>
    <t>Сандански</t>
  </si>
  <si>
    <t>Четвърто основно училище "Св. св. Козма и Дамян"</t>
  </si>
  <si>
    <t>Български език и литература</t>
  </si>
  <si>
    <t>III ОУ „ Христо Ботев“</t>
  </si>
  <si>
    <t>Математика</t>
  </si>
  <si>
    <t>IV ОУ „Св. св. Козма и Дамян“</t>
  </si>
  <si>
    <t>Гоце Делчев</t>
  </si>
  <si>
    <t>гр. Гоце Делчев</t>
  </si>
  <si>
    <t>Трето основно училище "Братя Миладинови"</t>
  </si>
  <si>
    <t>Химия и опазване на околната среда</t>
  </si>
  <si>
    <t>7 клас</t>
  </si>
  <si>
    <t>Недопустимост на проекта</t>
  </si>
  <si>
    <t>Английски език</t>
  </si>
  <si>
    <t>6 клас</t>
  </si>
  <si>
    <t>Разлог</t>
  </si>
  <si>
    <t>с. Бачево</t>
  </si>
  <si>
    <t>Основно училище "Св.св. Кирил и Методий"</t>
  </si>
  <si>
    <t>Недопустимост на проекта. Учениците не са със слаб годишен успех</t>
  </si>
  <si>
    <t>Трето основно училище "Димитър Талев"</t>
  </si>
  <si>
    <t>5 клас</t>
  </si>
  <si>
    <t>Струмяни</t>
  </si>
  <si>
    <t>с. Микрево</t>
  </si>
  <si>
    <t>Средно училище  "Св. Писий Хилендарски"</t>
  </si>
  <si>
    <t>Второ основно училище "Гоце Делчев"</t>
  </si>
  <si>
    <t xml:space="preserve">Гоце Делчев </t>
  </si>
  <si>
    <t>II ОУ "Гоце Делчев"</t>
  </si>
  <si>
    <t>математика</t>
  </si>
  <si>
    <t>ОУ "Св.Св. Кирил и Методий"</t>
  </si>
  <si>
    <t>СУ " Св. Паисий Хилендарски"</t>
  </si>
  <si>
    <t>Бургас</t>
  </si>
  <si>
    <t>Созопол</t>
  </si>
  <si>
    <t>с. Крушевец</t>
  </si>
  <si>
    <t>ОУ "П.Яворов"</t>
  </si>
  <si>
    <t>БЕЛ</t>
  </si>
  <si>
    <t>Няма ученици със слаб годишен успех</t>
  </si>
  <si>
    <t>Камено</t>
  </si>
  <si>
    <t>Русокастро</t>
  </si>
  <si>
    <t>ОУ "Ив. Вазов"</t>
  </si>
  <si>
    <t>СУ „К. Петканов</t>
  </si>
  <si>
    <t>СУ"Св.св.Кирил и Методий"</t>
  </si>
  <si>
    <t>Не отговаря на изискванията на критерия за годишен слаб успех и ниски резултати от НВО</t>
  </si>
  <si>
    <t xml:space="preserve">Не отговаря на изискванията на критерия за брой ученици с годишен слаб успех </t>
  </si>
  <si>
    <t>ОУ "Хр. Ботев" - кв. Победа</t>
  </si>
  <si>
    <t>Български език и литература - V клас</t>
  </si>
  <si>
    <t>Български език и литература - V Г клас</t>
  </si>
  <si>
    <t>Математика - V клас</t>
  </si>
  <si>
    <t>Руен</t>
  </si>
  <si>
    <t>СУ"Е.Пелин"</t>
  </si>
  <si>
    <t>БЕЛ - Vкл.</t>
  </si>
  <si>
    <t>БЕЛ - VІкл.</t>
  </si>
  <si>
    <t>Математика - VІ клас</t>
  </si>
  <si>
    <t>БЕЛ- VІІ кл.</t>
  </si>
  <si>
    <t>Математика - VІІ клас</t>
  </si>
  <si>
    <t>Варна</t>
  </si>
  <si>
    <t>Провадия</t>
  </si>
  <si>
    <t>Градинарово</t>
  </si>
  <si>
    <t>ОУ "Св. св. Кирил Методий</t>
  </si>
  <si>
    <t>география и икономика</t>
  </si>
  <si>
    <t>Финансира се организиране на допълнително обучение на ученици по учебните предмети български език и литература и математика</t>
  </si>
  <si>
    <t>човекът и природата</t>
  </si>
  <si>
    <t>химия и опазване на околната среда</t>
  </si>
  <si>
    <t>СУ "Елин Пелин"</t>
  </si>
  <si>
    <t>математика 8</t>
  </si>
  <si>
    <t>Девня</t>
  </si>
  <si>
    <t>СУ "Васил Левски"</t>
  </si>
  <si>
    <t>БЕЛ - 5 клас</t>
  </si>
  <si>
    <t>Математика 5</t>
  </si>
  <si>
    <t>БЕЛ - 6 клас</t>
  </si>
  <si>
    <t>Математика 6</t>
  </si>
  <si>
    <t>БЕЛ - 7 клас</t>
  </si>
  <si>
    <t>Математика 7</t>
  </si>
  <si>
    <t>СУ "Димитър Благоев"</t>
  </si>
  <si>
    <t>Блъсково</t>
  </si>
  <si>
    <t>БЕЛ 8</t>
  </si>
  <si>
    <t>Бяла</t>
  </si>
  <si>
    <t>ОУ "Отец Паисий"</t>
  </si>
  <si>
    <t>БЕЛ 5</t>
  </si>
  <si>
    <t>Велико Търново</t>
  </si>
  <si>
    <t>СУ „Вела Благоева“</t>
  </si>
  <si>
    <t>Математика VII</t>
  </si>
  <si>
    <t>БЕЛ VI</t>
  </si>
  <si>
    <t>БЕЛ VII</t>
  </si>
  <si>
    <t>Горна Оряховица</t>
  </si>
  <si>
    <t>ОУ „Св. Паисий Хилендарски“</t>
  </si>
  <si>
    <t>СУ „Георги Измирлиев“</t>
  </si>
  <si>
    <t>БЕЛ V</t>
  </si>
  <si>
    <t>Павликени</t>
  </si>
  <si>
    <t>ОУ „Св. Кл. Охридски“</t>
  </si>
  <si>
    <t>Математика VI</t>
  </si>
  <si>
    <t>СУ „Бачо Киро“</t>
  </si>
  <si>
    <t>Стражица</t>
  </si>
  <si>
    <t>СУ „Ангел Каралийчев“</t>
  </si>
  <si>
    <t>ОУ „Христо Ботев“</t>
  </si>
  <si>
    <t>с. Камен</t>
  </si>
  <si>
    <t>СУ „Св. Климент Охридски“</t>
  </si>
  <si>
    <t>Свищов</t>
  </si>
  <si>
    <t>с. Овча могила</t>
  </si>
  <si>
    <t>ОУ "Св. св. Кирил и Методий"</t>
  </si>
  <si>
    <t xml:space="preserve">Човекът и природата </t>
  </si>
  <si>
    <t>V</t>
  </si>
  <si>
    <t>Учебният предмет не попада в обхвата на програмата - раздел Описание на дейността.</t>
  </si>
  <si>
    <t xml:space="preserve">Математика </t>
  </si>
  <si>
    <t>Учениците не отговарят на условията за включване в обучение по НП.</t>
  </si>
  <si>
    <t>с. Раданово</t>
  </si>
  <si>
    <t>ОУ „Св. св. Кирил и Методий“</t>
  </si>
  <si>
    <t>VII</t>
  </si>
  <si>
    <t>ОУ „Св. Патриах Евтимий“</t>
  </si>
  <si>
    <t>ОУ „П. Р. Славейков“</t>
  </si>
  <si>
    <t>Само един от предложените ученици отговаря на условията за включване в обучение по НП.</t>
  </si>
  <si>
    <t>Само двама от предложените ученици отговарят на условията за включване в обучение по НП.</t>
  </si>
  <si>
    <t xml:space="preserve">БЕЛ </t>
  </si>
  <si>
    <t>VI</t>
  </si>
  <si>
    <t>Само трима от предложените ученици отговарят на условията за включване в обучение по НП.</t>
  </si>
  <si>
    <t>Учениците не отговарят на условията за включване в обучение по НП. Не са приложени необходимите документи.</t>
  </si>
  <si>
    <t>СУ „Вичо Грънчаров“</t>
  </si>
  <si>
    <t>Лясковец</t>
  </si>
  <si>
    <t>СУ „Максим Райкович“</t>
  </si>
  <si>
    <t xml:space="preserve"> </t>
  </si>
  <si>
    <t>VII, 1</t>
  </si>
  <si>
    <t>VII, 2</t>
  </si>
  <si>
    <t>Полски Тръмбеш</t>
  </si>
  <si>
    <t>СУ „Цанко Церковски“</t>
  </si>
  <si>
    <t>Златарица</t>
  </si>
  <si>
    <t>СУ „Св. св. Кирил и Методий“</t>
  </si>
  <si>
    <t>Само един  от предложените ученици отговаря на условията за включване в обучение по НП.</t>
  </si>
  <si>
    <t>Видин</t>
  </si>
  <si>
    <t>СУ „Петко Рачов Славейков“</t>
  </si>
  <si>
    <t>СУ "Цар Симеон Велики"</t>
  </si>
  <si>
    <t>VIII</t>
  </si>
  <si>
    <t>Модул 2 на НП "С грижа за всеки ученик" е предназначен за сформиране на групи в прогимназиален етап. СУ "Цар Симеон Велики" кандидатства за сформиране на група с ученици, които ще бъдат в VIII клас през учебната 2018/2019 г.</t>
  </si>
  <si>
    <t>Габрово</t>
  </si>
  <si>
    <t>Севлиево</t>
  </si>
  <si>
    <t>ОУ "Христо Ботев"</t>
  </si>
  <si>
    <t>6 ученици нямат слаб годишен успех по БЕЛ в 6 клас.</t>
  </si>
  <si>
    <t>с. Добромирка</t>
  </si>
  <si>
    <t xml:space="preserve">математика </t>
  </si>
  <si>
    <t>5 ученици нямат слаб годишен успех по математика 5 клас, а 1 ученичка е от 6 клас.</t>
  </si>
  <si>
    <t>Трявна</t>
  </si>
  <si>
    <t>СУ "П.Р.Славейков"</t>
  </si>
  <si>
    <t>7 ученици нямат слаб годишен успех по БЕЛ в 6 клас.</t>
  </si>
  <si>
    <t>7 ученици нямат слаб годишен успех по математика в 6 клас.</t>
  </si>
  <si>
    <t>Дряново</t>
  </si>
  <si>
    <t>БЕЛ-5 клас</t>
  </si>
  <si>
    <t xml:space="preserve">математика 5 </t>
  </si>
  <si>
    <t xml:space="preserve">математика 6  </t>
  </si>
  <si>
    <t>ОУ "Стефан Пешев"</t>
  </si>
  <si>
    <t>БЕЛ-7 клас</t>
  </si>
  <si>
    <t>Кърджали</t>
  </si>
  <si>
    <t>Крумовград</t>
  </si>
  <si>
    <t>СУ"В.Левски"</t>
  </si>
  <si>
    <t>БЕЛ-5абв кл.</t>
  </si>
  <si>
    <t>с. Гулийка</t>
  </si>
  <si>
    <t>ОУ"Хр.Ботев"</t>
  </si>
  <si>
    <t>БЕЛ-5,6 кл.</t>
  </si>
  <si>
    <t>ОУ"В.Левски"</t>
  </si>
  <si>
    <t>БЕЛ-6 кл.</t>
  </si>
  <si>
    <t>с. Младиново</t>
  </si>
  <si>
    <t>М</t>
  </si>
  <si>
    <t>Включените в групата ученици не отговарят на изискванията</t>
  </si>
  <si>
    <t>Монтана</t>
  </si>
  <si>
    <t>I ОУ „Св. Св. Кирил и Методий“</t>
  </si>
  <si>
    <t>Берковица</t>
  </si>
  <si>
    <t>II ОУ "Христо Смирненски"</t>
  </si>
  <si>
    <t>Лом</t>
  </si>
  <si>
    <t>IV ОУ "Христо Ботев"</t>
  </si>
  <si>
    <t>Вълчедръм</t>
  </si>
  <si>
    <t>I ОУ „Васил Левски“</t>
  </si>
  <si>
    <t>Долни Цибър</t>
  </si>
  <si>
    <t>Бойчиновци</t>
  </si>
  <si>
    <t>Лехчево</t>
  </si>
  <si>
    <t>СУ  „Св. Св. Кирил и Методий“</t>
  </si>
  <si>
    <t>Вършец</t>
  </si>
  <si>
    <t>СУ "Иван Вазов"</t>
  </si>
  <si>
    <t>Плевен</t>
  </si>
  <si>
    <t>Д.Митрополия</t>
  </si>
  <si>
    <t>Тръстеник</t>
  </si>
  <si>
    <t>СУ "Евлоги Георгиев"</t>
  </si>
  <si>
    <t>Червен бряг</t>
  </si>
  <si>
    <t>Чомаковци</t>
  </si>
  <si>
    <t>Левски</t>
  </si>
  <si>
    <t>Обнова</t>
  </si>
  <si>
    <t>ОУ „Неофит Рилски“</t>
  </si>
  <si>
    <t>Кнежа</t>
  </si>
  <si>
    <t>Бреница</t>
  </si>
  <si>
    <t>Търнене</t>
  </si>
  <si>
    <t>ОУ „Св.Св.Кирил и Методий“</t>
  </si>
  <si>
    <t>Буковлък</t>
  </si>
  <si>
    <t>ОУ „Св. Климент Охридски“</t>
  </si>
  <si>
    <t>Ясен</t>
  </si>
  <si>
    <t>СУ „Евлоги  Георгиев“</t>
  </si>
  <si>
    <t>ОУ "Хр.Смирненски"</t>
  </si>
  <si>
    <t>ОУ "Св.Кл.Охридски"</t>
  </si>
  <si>
    <t>МАТ</t>
  </si>
  <si>
    <t>Липса на слаб годишен успех на учениците.</t>
  </si>
  <si>
    <t>Искър</t>
  </si>
  <si>
    <t>СУ "Хр.Смирненски"</t>
  </si>
  <si>
    <t>Проектът не се отнася за завършилите 7 клас.</t>
  </si>
  <si>
    <t>Опанец</t>
  </si>
  <si>
    <t>ОУ "Св.св.Крил и Методий"</t>
  </si>
  <si>
    <t>ИЦ</t>
  </si>
  <si>
    <t>Не се организира финансиране за този предмет в прогимназиален етап.</t>
  </si>
  <si>
    <t>Койнаре</t>
  </si>
  <si>
    <t>ЧП</t>
  </si>
  <si>
    <t>ОУ "Васил Левски"</t>
  </si>
  <si>
    <t>СУ "П.К.Яворов"</t>
  </si>
  <si>
    <t>Липса на необходимия  брой учници за сформиране на група.</t>
  </si>
  <si>
    <t>СУ "Васил Априлов"</t>
  </si>
  <si>
    <t>Разград</t>
  </si>
  <si>
    <t>ОУ "Ив. Тургенев"</t>
  </si>
  <si>
    <t>Математика VI клас</t>
  </si>
  <si>
    <t>Самуил</t>
  </si>
  <si>
    <t>СУ "Св. св. Кирил и Методий"</t>
  </si>
  <si>
    <t>Български език и литература VII клас</t>
  </si>
  <si>
    <t>Български език и литература VIII клас</t>
  </si>
  <si>
    <t>Ясеновец</t>
  </si>
  <si>
    <t>Цар Калоян</t>
  </si>
  <si>
    <t>Езерче</t>
  </si>
  <si>
    <t>ОУ "Св. П. Хилендарски"</t>
  </si>
  <si>
    <t>Математика VII клас</t>
  </si>
  <si>
    <t>Исперих</t>
  </si>
  <si>
    <t>ОУ "В. Априлов"</t>
  </si>
  <si>
    <t>Български език и литература V клас</t>
  </si>
  <si>
    <t>Български език и литература VI клас</t>
  </si>
  <si>
    <t>8б</t>
  </si>
  <si>
    <t>Седем от вписаните 8 ученици не отговарят на изискването резултати от националното външно оценяване по съответния учебен предмет -
български език и литература или математика, проведено в края на учебната 2017 − 2018 г.,
по-ниски от 50 на сто от средния успех на випуска в училището и едновременно с това по-
ниски от 50 на сто от средния успех на випуска в страната.</t>
  </si>
  <si>
    <t>8а</t>
  </si>
  <si>
    <t>Шест от вписаните 8 ученици не отговарят на изискването резултати от националното външно оценяване по съответния учебен предмет -
български език и литература или математика, проведено в края на учебната 2017 − 2018 г.,
по-ниски от 50 на сто от средния успех на випуска в училището и едновременно с това по-
ниски от 50 на сто от средния успех на випуска в страната.</t>
  </si>
  <si>
    <t>Силистра</t>
  </si>
  <si>
    <t>ОУ „Отец Паисий“</t>
  </si>
  <si>
    <t>Тутракан</t>
  </si>
  <si>
    <t>Нова Черна</t>
  </si>
  <si>
    <t>ОУ „Св. Св. Кирил и Методий“</t>
  </si>
  <si>
    <t>Мат</t>
  </si>
  <si>
    <t>Дулово</t>
  </si>
  <si>
    <t>Правда</t>
  </si>
  <si>
    <t>Спортно училище „Дръстър“</t>
  </si>
  <si>
    <t>БЕЛ - VІ</t>
  </si>
  <si>
    <t xml:space="preserve">Спортно училище „Дръстър“ </t>
  </si>
  <si>
    <t>БЕЛ - VІІ</t>
  </si>
  <si>
    <t>СУ „Н. Вапцаров“</t>
  </si>
  <si>
    <t>Смолян</t>
  </si>
  <si>
    <t>Стара Загора</t>
  </si>
  <si>
    <t>ОУ „Св. св. Кирил и Методий“ </t>
  </si>
  <si>
    <t>Български език и литература –  V клас</t>
  </si>
  <si>
    <t> Математика – VII клас</t>
  </si>
  <si>
    <t>Казанлък</t>
  </si>
  <si>
    <t>ОУ „Св. П. Хилендарски“</t>
  </si>
  <si>
    <t>Български език и литература – VII клас</t>
  </si>
  <si>
    <t>Математика – VII клас</t>
  </si>
  <si>
    <t>Ръжена</t>
  </si>
  <si>
    <t>Български език и литература – V клас</t>
  </si>
  <si>
    <t>Математика – V клас</t>
  </si>
  <si>
    <t> ОУ „Св. П. Хилендарски“</t>
  </si>
  <si>
    <t> Математика – V клас</t>
  </si>
  <si>
    <t>Мъглиж</t>
  </si>
  <si>
    <t>Ветрен</t>
  </si>
  <si>
    <t>Дъбово</t>
  </si>
  <si>
    <t>Български език и литература – V и VI клас</t>
  </si>
  <si>
    <t>ОУ „Христо Смирненски“ </t>
  </si>
  <si>
    <t>Български език и литература –  VI клас</t>
  </si>
  <si>
    <t>Николаево</t>
  </si>
  <si>
    <t>Български език и литература –  V клас</t>
  </si>
  <si>
    <t>Български език и литература –  VII клас</t>
  </si>
  <si>
    <t>Математика –  VI клас</t>
  </si>
  <si>
    <t>Раднево</t>
  </si>
  <si>
    <t>II ОУ „Св. П. Хилендарски“</t>
  </si>
  <si>
    <t>Български език и литература – VI клас</t>
  </si>
  <si>
    <t>Математика – VI клас</t>
  </si>
  <si>
    <t>Братя Кунчеви</t>
  </si>
  <si>
    <t>I ОУ „Георги Бакалов“</t>
  </si>
  <si>
    <t>СУ „Христо Смирненски“</t>
  </si>
  <si>
    <t>ОУ „Георги Райчев“</t>
  </si>
  <si>
    <t>Чирпан</t>
  </si>
  <si>
    <t>СУ „Пейо К. Яворов“ </t>
  </si>
  <si>
    <t> Български език и литература – VI клас</t>
  </si>
  <si>
    <t>Търговище</t>
  </si>
  <si>
    <t>ОУ "Св.св. Кирил и Методий"</t>
  </si>
  <si>
    <t>Антоново</t>
  </si>
  <si>
    <t>Опака</t>
  </si>
  <si>
    <t>Попово</t>
  </si>
  <si>
    <t>ОУ "Св. Кл. Охридски"</t>
  </si>
  <si>
    <t xml:space="preserve"> Омуртаг</t>
  </si>
  <si>
    <t>с. Камбурово</t>
  </si>
  <si>
    <t>ОУ „Христо Ботев”</t>
  </si>
  <si>
    <t>нямат слаб годишен успех по математика</t>
  </si>
  <si>
    <t>нямат слаб годишен успех по  български език и литература</t>
  </si>
  <si>
    <t xml:space="preserve">IV ОУ „Иван Вазов” </t>
  </si>
  <si>
    <t>нямат слаб годишен успех по учебния предмет</t>
  </si>
  <si>
    <t>с. Голямо Ново</t>
  </si>
  <si>
    <t>ОУ "Г. С. Раковски"</t>
  </si>
  <si>
    <t>резултатите от националното външно оценяване по БЕЛ - 4 клас са по-високи от 50 на сто от средния успех на випуска в училището</t>
  </si>
  <si>
    <t>с. Славяново</t>
  </si>
  <si>
    <t>ОУ „Васил Левски”</t>
  </si>
  <si>
    <t>Няма необходимите документи, удостоверяващи слаб успех на учениците</t>
  </si>
  <si>
    <t>ОУ „Акад. Даки Йорданов”</t>
  </si>
  <si>
    <t>резултатите от националното външно оценяване по математика- 4 клас са по-високи от 50 на сто от средния успех на випуска в училището</t>
  </si>
  <si>
    <t>ОУ „Св. Кл. Охридски”</t>
  </si>
  <si>
    <t>Хасково</t>
  </si>
  <si>
    <t>ОУ "Никола Вапцаров"</t>
  </si>
  <si>
    <t>математика, VI кл.</t>
  </si>
  <si>
    <t>математика, VII кл.</t>
  </si>
  <si>
    <t>БЕЛ, V кл.</t>
  </si>
  <si>
    <t>Симеоновград</t>
  </si>
  <si>
    <t>ОУ "Иван Вазов"</t>
  </si>
  <si>
    <t>СУ "Св. Климент Охридски"</t>
  </si>
  <si>
    <t>математика, V кл.</t>
  </si>
  <si>
    <t>БЕЛ, VI кл.</t>
  </si>
  <si>
    <t>БЕЛ, VII кл.</t>
  </si>
  <si>
    <t>Харманли</t>
  </si>
  <si>
    <t>СУ "Неофит Рилски"</t>
  </si>
  <si>
    <t>Димитровград</t>
  </si>
  <si>
    <t>ОбУ"Св. св. Кирил и Методий"</t>
  </si>
  <si>
    <t xml:space="preserve">V </t>
  </si>
  <si>
    <t>Проектното предложение не е разработено съгласно изискванията и критериите на програмата</t>
  </si>
  <si>
    <t xml:space="preserve">VI </t>
  </si>
  <si>
    <t>ОУ "Пенчо Славейков"</t>
  </si>
  <si>
    <t xml:space="preserve">VII </t>
  </si>
  <si>
    <t>Стралджа</t>
  </si>
  <si>
    <t>Ямбол</t>
  </si>
  <si>
    <t>ОбУ "Д-р Петър Берон</t>
  </si>
  <si>
    <t>МАТЕМАТИКА</t>
  </si>
  <si>
    <t>не отговаря на условията</t>
  </si>
  <si>
    <t>Кюстендил</t>
  </si>
  <si>
    <t>ОУ"Иван Вазов"</t>
  </si>
  <si>
    <t>Дупница</t>
  </si>
  <si>
    <t>ОУ"Хр.Павлович"</t>
  </si>
  <si>
    <t>Пловдив</t>
  </si>
  <si>
    <t>ОУ „Пенчо Славейков“</t>
  </si>
  <si>
    <t>БЕЛ, 5. а, г</t>
  </si>
  <si>
    <t>БЕЛ, 5. г</t>
  </si>
  <si>
    <t>БЕЛ, 5. в</t>
  </si>
  <si>
    <t>БЕЛ, 5. а, б</t>
  </si>
  <si>
    <t>Математика, 5. в</t>
  </si>
  <si>
    <t>Математика, 5. а, б</t>
  </si>
  <si>
    <t>БЕЛ, 6. в, е, ж</t>
  </si>
  <si>
    <t>БЕЛ, 7. а, в</t>
  </si>
  <si>
    <t>Математика, 7. б, в</t>
  </si>
  <si>
    <t>Първомай</t>
  </si>
  <si>
    <t>ОУ „Св.Св. К. и Методий“</t>
  </si>
  <si>
    <t>БЕЛ, 6. - I</t>
  </si>
  <si>
    <t>БЕЛ, 6. - II</t>
  </si>
  <si>
    <t>Математика, 6. - I</t>
  </si>
  <si>
    <t>Математика, 6. - II</t>
  </si>
  <si>
    <t>Калояново</t>
  </si>
  <si>
    <t>Дълго поле</t>
  </si>
  <si>
    <t>ОбУ „Хр. Ботев“</t>
  </si>
  <si>
    <t>Математика, 7.</t>
  </si>
  <si>
    <t>ОУ „Г. Караславов“</t>
  </si>
  <si>
    <t>Математика, 5.</t>
  </si>
  <si>
    <t xml:space="preserve">БЕЛ, 7. </t>
  </si>
  <si>
    <t>Карлово</t>
  </si>
  <si>
    <t>ОУ „Райно Попович“</t>
  </si>
  <si>
    <t xml:space="preserve">БЕЛ, 6. </t>
  </si>
  <si>
    <t>СУ „Найден Геров“</t>
  </si>
  <si>
    <t>БЕЛ, 6. а, б, в, г</t>
  </si>
  <si>
    <t>Математика, 6., а, г, е</t>
  </si>
  <si>
    <t>Математика, 6., б, в, г</t>
  </si>
  <si>
    <t>Раковски</t>
  </si>
  <si>
    <t xml:space="preserve">БЕЛ, 5. </t>
  </si>
  <si>
    <t>ОУ „Христо Смирненски“</t>
  </si>
  <si>
    <t>Клисура</t>
  </si>
  <si>
    <t>ОУ „Хр. Г. Данов“</t>
  </si>
  <si>
    <t>Стряма</t>
  </si>
  <si>
    <t>Математика, 6.</t>
  </si>
  <si>
    <t>Хисаря</t>
  </si>
  <si>
    <t>Красново</t>
  </si>
  <si>
    <t>Групата е от трима ученици, които имат по една текуща оценка Слаб (2); останалите оценки са тройки и четворки; няма програма; няма график; няма оформено и подписано мотивационно писмо; бюджетът не съответства на изискванията.</t>
  </si>
  <si>
    <t>Групата е от трима ученици, от които само един има една текуща оценка Слаб (2); останалите оценки са тройки и четворки; няма програма; няма график; няма оформено и подписано мотивационно писмо; бюджетът не съответства на изискванията.</t>
  </si>
  <si>
    <t>Годишните оценки по предмета на двама от четиримата ученици в групата са Добър (4). Няма ученик с годишна оценка Слаб (2).</t>
  </si>
  <si>
    <t>Годишните оценки по предмета на двама от петимата ученици в групата са Добър (4). Няма ученик с годишна оценка Слаб (2).</t>
  </si>
  <si>
    <t>Стамболийски</t>
  </si>
  <si>
    <t>Куртово Конаре</t>
  </si>
  <si>
    <t>Групата е представена като 6. клас, а учениците през учебната 2018-2019 г. ще бъдат в 7. клас. Включени са само трима ученици със слаба годишна оценка по предмета.</t>
  </si>
  <si>
    <t>Групата е представена като 5. клас, а учениците през учебната 2018-2019 г. ще бъдат в 7. клас. Включени са само двама ученици със слаба годишна оценка по предмета.</t>
  </si>
  <si>
    <t>Математика, 5. а</t>
  </si>
  <si>
    <t>Недостатъчен брой ученици със слаби годишни оценки по предмета за сформиране на група.</t>
  </si>
  <si>
    <t>Садово</t>
  </si>
  <si>
    <t>Богданица</t>
  </si>
  <si>
    <t>ОУ - Богданица</t>
  </si>
  <si>
    <t>Липсват копия на документи, доказващи слаби годишни оценки на включените в групата ученици. Мотивационното писмо не е подписано от учителя.</t>
  </si>
  <si>
    <t>Само двама ученици със слаби годишни оценки по предмета. Останалите четирима са със Среден (3). Мотивационното писмо не е подписано от учителя и в него групата е посочена като 3. клас.</t>
  </si>
  <si>
    <t>Сливен</t>
  </si>
  <si>
    <t>СУ "Хаджи Мина Пашов"</t>
  </si>
  <si>
    <t xml:space="preserve">БЕЛ - 6 кл </t>
  </si>
  <si>
    <t xml:space="preserve">БЕЛ - 7 кл </t>
  </si>
  <si>
    <t>МАТ - 6 кл</t>
  </si>
  <si>
    <t>МАТ - 7 кл</t>
  </si>
  <si>
    <t>ОУ "Панайот Хитов"</t>
  </si>
  <si>
    <t>БЕЛ - 5 кл</t>
  </si>
  <si>
    <t>ОУ "Св. Св. Кирил и Методий"</t>
  </si>
  <si>
    <t>МАТ - 5 кл</t>
  </si>
  <si>
    <t>Самуилово</t>
  </si>
  <si>
    <t xml:space="preserve">МАТ - 5 кл </t>
  </si>
  <si>
    <t xml:space="preserve"> БЕЛ- 5 кл </t>
  </si>
  <si>
    <t>Сотиря</t>
  </si>
  <si>
    <t>ОУ "Св. Паисий Хилендарски"</t>
  </si>
  <si>
    <t xml:space="preserve">БЕЛ- 7 кл </t>
  </si>
  <si>
    <t>Нова Загора</t>
  </si>
  <si>
    <t>Коньово</t>
  </si>
  <si>
    <t>БЕЛ - 7 кл</t>
  </si>
  <si>
    <t>Проектното  предложение не отговаря на изискването за финансиране, учениците да имат слаб годишен успех по предмета за предходната учебна година</t>
  </si>
  <si>
    <t>Кермен</t>
  </si>
  <si>
    <t>ОУ "Христо Смирненски"</t>
  </si>
  <si>
    <t>Проектното  предложение не отговаря на изискването за финансиране, учениците да има слаб годишен успех по предмета за предходната учебна година</t>
  </si>
  <si>
    <t>Съдиево</t>
  </si>
  <si>
    <t xml:space="preserve">7 клас </t>
  </si>
  <si>
    <t>Ловеч</t>
  </si>
  <si>
    <t>Александрово</t>
  </si>
  <si>
    <t>Луковит</t>
  </si>
  <si>
    <t>СУ "Ал. Константинов"</t>
  </si>
  <si>
    <t>Бежаново</t>
  </si>
  <si>
    <t>Дерманци</t>
  </si>
  <si>
    <t>ОУ "Н. Рилски"</t>
  </si>
  <si>
    <t>Румянцево</t>
  </si>
  <si>
    <t>ОУ "Хр. Ботев"</t>
  </si>
  <si>
    <t>Тетевен</t>
  </si>
  <si>
    <t>Голям извор</t>
  </si>
  <si>
    <t>ОУ "В. Левски"</t>
  </si>
  <si>
    <t>СУ "Г. Бенковски"</t>
  </si>
  <si>
    <t>Троян</t>
  </si>
  <si>
    <t>ОУ "Ив. Хаджийски"</t>
  </si>
  <si>
    <t>Орешак</t>
  </si>
  <si>
    <t>СУ "Св. Кл. Охридски"</t>
  </si>
  <si>
    <t>Угърчин</t>
  </si>
  <si>
    <t>СУ "Св. Св. Кирил и Методий"</t>
  </si>
  <si>
    <t>Ябланица</t>
  </si>
  <si>
    <t>Брестница</t>
  </si>
  <si>
    <t>Златна Панега</t>
  </si>
  <si>
    <t>ОУ "Л. Каравелов"</t>
  </si>
  <si>
    <t>Перник</t>
  </si>
  <si>
    <t>V СУ "П. Р. Славейков"</t>
  </si>
  <si>
    <t>Ярджиловци</t>
  </si>
  <si>
    <t>ОУ "Отец Паисий" /Приложение 1/</t>
  </si>
  <si>
    <t>ОУ "Отец Паисий" /Приложение 2/</t>
  </si>
  <si>
    <t>XI ОУ " Елин Пелин"</t>
  </si>
  <si>
    <t>V клас</t>
  </si>
  <si>
    <t>не отговаря на изискванията-включен един ученик в група</t>
  </si>
  <si>
    <t>не отговарят на изискванията-успех на учениците - добър</t>
  </si>
  <si>
    <t>Русе</t>
  </si>
  <si>
    <t>ОУ "Никола Обретенов"</t>
  </si>
  <si>
    <t>Полско Косово</t>
  </si>
  <si>
    <t>VІ</t>
  </si>
  <si>
    <t>Годишният успех по математика за V клас за учебната 2017-2018 г. на всички ученици е среден (3).</t>
  </si>
  <si>
    <t>Сливо поле</t>
  </si>
  <si>
    <t>Ряхово</t>
  </si>
  <si>
    <t>български език и литература</t>
  </si>
  <si>
    <t>V, VІ, VІІ</t>
  </si>
  <si>
    <t>Учениците са 4: 2 ученици от IV клас са с резултат от НВО, по-висок от 50 на сто от ср. резултат на випуска в училището, 1 ученик от VI клас е с годишен успех по БЕЛ среден (3).</t>
  </si>
  <si>
    <t>Учениците са 4: 2 ученици от IV клас са с резултат от НВО, по-висок от 50 на сто от ср. резултат на випуска в училището, 1 ученик от VI клас е с годишен успех по математика среден (3).</t>
  </si>
  <si>
    <t>Голямо Враново</t>
  </si>
  <si>
    <t>Учениците са 4: 3 ученици си с успех, по-висок от средния резултат за випуска в училището,  1 ученик не се е явил на НВО и липсва резултат. От формуляра за кандидатстване липсват: списък на учителите, обобщена информация за приложения проект, бюджет на проекта, ресурси за реализиране. Не са приложени програма и график.</t>
  </si>
  <si>
    <t>Годишният успех по БЕЛ за V клас за учебната 2017-2018 г. на всички ученици е среден (3).</t>
  </si>
  <si>
    <t>Правец</t>
  </si>
  <si>
    <t>Костинброд</t>
  </si>
  <si>
    <t>Долна баня</t>
  </si>
  <si>
    <t>Етрополе</t>
  </si>
  <si>
    <t>Ботевград</t>
  </si>
  <si>
    <t>Основно училище "Отец Паисий"</t>
  </si>
  <si>
    <t>Златица</t>
  </si>
  <si>
    <t>Средно училище "Христо Ботев"</t>
  </si>
  <si>
    <t>Антон</t>
  </si>
  <si>
    <t>Шумен</t>
  </si>
  <si>
    <t>Никола Козлево</t>
  </si>
  <si>
    <t>СУ „Цанко Б. Церковски“</t>
  </si>
  <si>
    <t>МАТ, VI кл.</t>
  </si>
  <si>
    <t>Нови пазар</t>
  </si>
  <si>
    <t>ОУ „Никола Й. Вапцаров“</t>
  </si>
  <si>
    <t>МАТ, VII кл.</t>
  </si>
  <si>
    <t>Смядово</t>
  </si>
  <si>
    <t>гр. Шумен</t>
  </si>
  <si>
    <t>II ОУ „Д-р Петър Берон“</t>
  </si>
  <si>
    <t>с. Мировци</t>
  </si>
  <si>
    <t>ОУ „Васил Левски“</t>
  </si>
  <si>
    <t>V, VI, VII</t>
  </si>
  <si>
    <t xml:space="preserve">Проектното предложение не е разработено съгласно изискванията на програмата </t>
  </si>
  <si>
    <t>с. Памукчии</t>
  </si>
  <si>
    <t>с. Стоян Михайловски</t>
  </si>
  <si>
    <t>III ОУ „Димитър Благоев“</t>
  </si>
  <si>
    <t>СУ „Панайот Волов“</t>
  </si>
  <si>
    <t>СУ „Сава Доброплодни“</t>
  </si>
  <si>
    <t>VIIг</t>
  </si>
  <si>
    <t>VIIд,ж</t>
  </si>
  <si>
    <t>VIIж</t>
  </si>
  <si>
    <t>VIIе</t>
  </si>
  <si>
    <t>СУ „Трайко Симеонов“</t>
  </si>
  <si>
    <t>София-град</t>
  </si>
  <si>
    <t>Столична</t>
  </si>
  <si>
    <t>София</t>
  </si>
  <si>
    <t xml:space="preserve">130 СУ „Стефан Караджа“ </t>
  </si>
  <si>
    <t>23 СУ "Фредерик Жолио-Кюри"</t>
  </si>
  <si>
    <t>97 СУ "Братя Миладинови"</t>
  </si>
  <si>
    <t>170 СУ "Васил Левски"</t>
  </si>
  <si>
    <t>136 ОУ "Любен Каравелов"</t>
  </si>
  <si>
    <t>75 ОУ "Тодор Каблешков"</t>
  </si>
  <si>
    <t>113 СУ "Сава Филаретов"</t>
  </si>
  <si>
    <t>140 СУ "Иван Богоров"</t>
  </si>
  <si>
    <t>35 СУ " Добри Войников"</t>
  </si>
  <si>
    <t>Неточности във финансовата част на проекта</t>
  </si>
  <si>
    <t>130 СУ "Стефан Караджа"</t>
  </si>
  <si>
    <t>Учениците не са със слаби оценки</t>
  </si>
  <si>
    <t>Учениците не са със слаби оценки. Програмата има много часове за контролни работи.</t>
  </si>
  <si>
    <t>59 ОУ "Васил Левски"</t>
  </si>
  <si>
    <t>Няма доказателство за слабите оценки</t>
  </si>
  <si>
    <t>ГИ</t>
  </si>
  <si>
    <t>Не отговаря на изискването за учебен предмет</t>
  </si>
  <si>
    <t>Враца</t>
  </si>
  <si>
    <t>Математика-6</t>
  </si>
  <si>
    <t>Козлодуй</t>
  </si>
  <si>
    <t>Средно училище "Свети свети Кирил и Методий"</t>
  </si>
  <si>
    <t>БЕЛ-5</t>
  </si>
  <si>
    <t>Математика-5</t>
  </si>
  <si>
    <t>Мизия</t>
  </si>
  <si>
    <t>Софрониево</t>
  </si>
  <si>
    <t>Математика-6,7</t>
  </si>
  <si>
    <t>Бяла Слатина</t>
  </si>
  <si>
    <t>Търнава</t>
  </si>
  <si>
    <t>Основно училище "Христо Ботев"</t>
  </si>
  <si>
    <t>БЕЛ-7</t>
  </si>
  <si>
    <t>СУ „Отец Паисий“</t>
  </si>
  <si>
    <t>БЕЛ-6</t>
  </si>
  <si>
    <t>Основно училище "Свети Климент Охридски"</t>
  </si>
  <si>
    <t>Основно училище "Цанко Церковски"</t>
  </si>
  <si>
    <t>Търнак</t>
  </si>
  <si>
    <t>ОУ „Георги С. Раковски“</t>
  </si>
  <si>
    <t xml:space="preserve">Не отговаря на изискванията за сформиране на група за допълнително обучение за слаб годишен испех по БЕЛ; </t>
  </si>
  <si>
    <t xml:space="preserve">Не отговаря на изискванията за сформиране на група за допълнително обучение за слаб годишен испех по  МАТ; </t>
  </si>
  <si>
    <t xml:space="preserve">Не отговаря на изискванията за сформиране на група за допълнително обучение - само трима ученици са с резултатити от НВО по МАТ за 4 клас по-нисък от 50% от резултата за випуска и страната; </t>
  </si>
  <si>
    <t>Пазарджик</t>
  </si>
  <si>
    <t>Белово</t>
  </si>
  <si>
    <t>гр. Белово</t>
  </si>
  <si>
    <t>СУ "Ал. Иванов - Чапай"</t>
  </si>
  <si>
    <t>Viб</t>
  </si>
  <si>
    <t>Не отговаря на изискванията за състав на групата. От петимата ученици, включени в целевата група, четирима имат годишна оценка "среден" 3 и един - "слаб" 2.</t>
  </si>
  <si>
    <t xml:space="preserve">VIIа,б </t>
  </si>
  <si>
    <t>Не отговаря на изискванията за състав на групата. От петимата ученици, включени в целевата група, четирима имат годишна оценка "среден" 3 и един - "добър" 4.</t>
  </si>
  <si>
    <t>VIIа,б</t>
  </si>
  <si>
    <t>Не отговаря на изискванията за състав на групата. Всичките ученици, включени в целевата група, са с годишна оценка "среден" 3.</t>
  </si>
  <si>
    <t>Брацигово</t>
  </si>
  <si>
    <t>гр. Брацигово</t>
  </si>
  <si>
    <t>СУ"Народни будители"</t>
  </si>
  <si>
    <t>Не отговаря на изискванията за състав на групата. Четиримата ученици, включени в целевата група, са с годишна оценка "среден" 3.</t>
  </si>
  <si>
    <t>гр. Пазарджик</t>
  </si>
  <si>
    <t>СУ "Георги Бенковски"</t>
  </si>
  <si>
    <t>VIIa</t>
  </si>
  <si>
    <t>Не отговаря на изискванията за състав на групата. Годишните оценки на учениците, включени в целевата група, са по-високи от "слаб" 2.</t>
  </si>
  <si>
    <t>VIIb</t>
  </si>
  <si>
    <t>VIIв</t>
  </si>
  <si>
    <t>с. Пищигово</t>
  </si>
  <si>
    <t>ОУ "Кочо Честименски"</t>
  </si>
  <si>
    <t xml:space="preserve">Не отговаря на изискванията: Не са представени в РУО програма за обучение и график за организзиране и провеждане на обучението. Не са приложени резултатите на учениците от НВО в четвърти клас. Пропуските в проектното предложение не са отстранени след отправени бележки от комисията. Учителката, разработила проектното предложение, е сменила местоработата си. </t>
  </si>
  <si>
    <t>български език и литература -  VII</t>
  </si>
  <si>
    <t>математика-VII</t>
  </si>
  <si>
    <t>математика-V</t>
  </si>
  <si>
    <t>Велинград</t>
  </si>
  <si>
    <t>ОУ "Неофит Рилски"</t>
  </si>
  <si>
    <t>български език и литература -  V</t>
  </si>
  <si>
    <t>СУ "Методий Драгинов"</t>
  </si>
  <si>
    <t>ОУ "Св. Климент Охридски"</t>
  </si>
  <si>
    <t>ОУ "Св. св. Кирил и Методий</t>
  </si>
  <si>
    <t>български език и литература -  VI</t>
  </si>
  <si>
    <t>математика-VI</t>
  </si>
  <si>
    <t>СУ "Димитър Гачев"</t>
  </si>
  <si>
    <t>ОУ "Кочо Честименски</t>
  </si>
  <si>
    <t>Панагюрище</t>
  </si>
  <si>
    <t>СУ "Нешо Бончев"</t>
  </si>
  <si>
    <t>български език и литература -  Vа</t>
  </si>
  <si>
    <t>български език и литература -  Vб</t>
  </si>
  <si>
    <t>математика-Vб</t>
  </si>
  <si>
    <t>математика-Vа,б,в</t>
  </si>
  <si>
    <t>ОУ "Проф. Марин Дринов"</t>
  </si>
  <si>
    <t>Пещера</t>
  </si>
  <si>
    <t>ОУ "Любен Каравелов"</t>
  </si>
  <si>
    <t>Ракитово</t>
  </si>
  <si>
    <t>Септември</t>
  </si>
  <si>
    <t>СУ "Христо Смирненски"</t>
  </si>
  <si>
    <t>български език и литература -  VIIа</t>
  </si>
  <si>
    <t>математика-VIа</t>
  </si>
  <si>
    <t>математика-VIIа</t>
  </si>
  <si>
    <t>Добрич</t>
  </si>
  <si>
    <t>ОУ "Н. Й. Вапцаров</t>
  </si>
  <si>
    <t>БЕЛ - 5 кл.</t>
  </si>
  <si>
    <t>Мат - 6 кл.</t>
  </si>
  <si>
    <t>Добричка</t>
  </si>
  <si>
    <t>ОУ „Св.св. Кирил и Методий“</t>
  </si>
  <si>
    <t>БЕЛ - 5-6 кл.</t>
  </si>
  <si>
    <t>мат - 5-6 кл.</t>
  </si>
  <si>
    <t>мат. - 6 кл.</t>
  </si>
  <si>
    <t>ОУ "Й. Йовков"</t>
  </si>
  <si>
    <t>БЕЛ - 5-7 кл.</t>
  </si>
  <si>
    <t>Каварна</t>
  </si>
  <si>
    <t>мат. 5 кл.</t>
  </si>
  <si>
    <t>мат. 6 кл.</t>
  </si>
  <si>
    <t>мат. 7 кл.</t>
  </si>
  <si>
    <t>БЕЛ - 6 кл.</t>
  </si>
  <si>
    <t>БЕЛ - 7 кл.</t>
  </si>
  <si>
    <t>гр. Добрич</t>
  </si>
  <si>
    <t>СУ „Л. Каравелов“</t>
  </si>
  <si>
    <t xml:space="preserve">мат. </t>
  </si>
  <si>
    <t xml:space="preserve">  Не изп. т.6, подт./а/ от указанията за Модул 2, нито един ученик не е с годишна оценка слаб /2/</t>
  </si>
  <si>
    <t>АЕ</t>
  </si>
  <si>
    <t>1. НП не финансира групи по АЕ. 2. кандидатстват за група 5 клас, а копията от дневника са за VІ кл.</t>
  </si>
  <si>
    <t>с. Победа</t>
  </si>
  <si>
    <t>Об.У"Д. Войников"</t>
  </si>
  <si>
    <t>Не изп. т.6, подт./б/ от указанията за Модул 2,  На НВО, включените в списъка да имат по-малък брой точки от средното за випуска в училище и едновременно с това за страната</t>
  </si>
  <si>
    <t>Тервел</t>
  </si>
  <si>
    <t>СУ "Й. Йовков"</t>
  </si>
  <si>
    <t>СУ "Ю.Гагарин"</t>
  </si>
  <si>
    <t>София-област</t>
  </si>
  <si>
    <t>Пирдоп</t>
  </si>
  <si>
    <t>СУ "Саво Савов"</t>
  </si>
  <si>
    <t>СУ "Н.Рилски"</t>
  </si>
  <si>
    <t>Лопян</t>
  </si>
  <si>
    <t>Сливница</t>
  </si>
  <si>
    <t>СУ "Христо Ясенов"</t>
  </si>
  <si>
    <t>ОУ "Н. Й. Вапцаров"</t>
  </si>
  <si>
    <t>СУ „ Св. Паисий Хилендарски“</t>
  </si>
  <si>
    <t>2 ОУ „В. Левски“</t>
  </si>
  <si>
    <t>1 ОУ „В. Левски“</t>
  </si>
  <si>
    <t>Учениците нямат Слаб годишен успех по съответния предмет от учебната 2017/2018</t>
  </si>
  <si>
    <t>СУ"Н.Рилски"</t>
  </si>
  <si>
    <t>БЗО</t>
  </si>
  <si>
    <t>Не е по учебен предмет от НП "С грижа за всеки ученик"</t>
  </si>
  <si>
    <t>Физика и астрономия</t>
  </si>
  <si>
    <t>Учениците нямат Слаб годишен успех по съответния предмет от учебната 2017/2018 / Резултатите от НВО не са по ниски от 50 на 100 от средния за випуска в училището и страната</t>
  </si>
  <si>
    <t>Липсва копие на дневника от учебната 2017/2018 г. Не става видно, че учениците имат слаб годишен успех</t>
  </si>
  <si>
    <t>Чавдар</t>
  </si>
  <si>
    <t>ОУ "Св. Св. Кирил и Методий</t>
  </si>
  <si>
    <t>Слаб годишен успех по съответния предмет от учебната 2017/2018 на част от учениците и невъзможност да се сформира група</t>
  </si>
  <si>
    <t>СУ "Др. Петър Берон"</t>
  </si>
  <si>
    <t>Своге</t>
  </si>
  <si>
    <t>Реброво</t>
  </si>
  <si>
    <t>ОУ "Д-р Петър Берон"</t>
  </si>
  <si>
    <t>Искрец</t>
  </si>
  <si>
    <t>ОУ " Св. Иван Рилски "</t>
  </si>
  <si>
    <t>от 5 до 7</t>
  </si>
  <si>
    <t>Камен</t>
  </si>
  <si>
    <t>Овча могила</t>
  </si>
  <si>
    <t>Добромирка</t>
  </si>
  <si>
    <t>Стожер</t>
  </si>
  <si>
    <t>Красен</t>
  </si>
  <si>
    <t>Генерал Тошево</t>
  </si>
  <si>
    <t>Дончево</t>
  </si>
  <si>
    <t>Гулийка</t>
  </si>
  <si>
    <t>Луличка</t>
  </si>
  <si>
    <t>Исперихово</t>
  </si>
  <si>
    <t>Драгиново</t>
  </si>
  <si>
    <t>Алеко Константиново</t>
  </si>
  <si>
    <t>Мало Конаре</t>
  </si>
  <si>
    <t>Пищигово</t>
  </si>
  <si>
    <t>Сарая</t>
  </si>
  <si>
    <t>Долна Митрополия</t>
  </si>
  <si>
    <t>Твърдица</t>
  </si>
  <si>
    <t>Нови Искър</t>
  </si>
  <si>
    <t>Гурково</t>
  </si>
  <si>
    <t>Паничерево</t>
  </si>
  <si>
    <t>Хаджидимитрово</t>
  </si>
  <si>
    <t>Тулово</t>
  </si>
  <si>
    <t>Дралфа</t>
  </si>
  <si>
    <t>Сандански Total</t>
  </si>
  <si>
    <t>Бургас Total</t>
  </si>
  <si>
    <t>Руен Total</t>
  </si>
  <si>
    <t>Бяла Total</t>
  </si>
  <si>
    <t>Варна Total</t>
  </si>
  <si>
    <t>Девня Total</t>
  </si>
  <si>
    <t>Провадия Total</t>
  </si>
  <si>
    <t>Велико Търново Total</t>
  </si>
  <si>
    <t>Горна Оряховица Total</t>
  </si>
  <si>
    <t>Павликени Total</t>
  </si>
  <si>
    <t>Свищов Total</t>
  </si>
  <si>
    <t>Стражица Total</t>
  </si>
  <si>
    <t>Видин Total</t>
  </si>
  <si>
    <t>Бяла Слатина Total</t>
  </si>
  <si>
    <t>Враца Total</t>
  </si>
  <si>
    <t>Козлодуй Total</t>
  </si>
  <si>
    <t>Мизия Total</t>
  </si>
  <si>
    <t>Дряново Total</t>
  </si>
  <si>
    <t>Севлиево Total</t>
  </si>
  <si>
    <t>Генерал Тошево Total</t>
  </si>
  <si>
    <t>Добрич Total</t>
  </si>
  <si>
    <t>Добричка Total</t>
  </si>
  <si>
    <t>Каварна Total</t>
  </si>
  <si>
    <t>Крумовград Total</t>
  </si>
  <si>
    <t>Дупница Total</t>
  </si>
  <si>
    <t>Кюстендил Total</t>
  </si>
  <si>
    <t>Ловеч Total</t>
  </si>
  <si>
    <t>Луковит Total</t>
  </si>
  <si>
    <t>Тетевен Total</t>
  </si>
  <si>
    <t>Троян Total</t>
  </si>
  <si>
    <t>Угърчин Total</t>
  </si>
  <si>
    <t>Ябланица Total</t>
  </si>
  <si>
    <t>Берковица Total</t>
  </si>
  <si>
    <t>Бойчиновци Total</t>
  </si>
  <si>
    <t>Вълчедръм Total</t>
  </si>
  <si>
    <t>Вършец Total</t>
  </si>
  <si>
    <t>Лом Total</t>
  </si>
  <si>
    <t>Монтана Total</t>
  </si>
  <si>
    <t>Брацигово Total</t>
  </si>
  <si>
    <t>Велинград Total</t>
  </si>
  <si>
    <t>Пазарджик Total</t>
  </si>
  <si>
    <t>Панагюрище Total</t>
  </si>
  <si>
    <t>Пещера Total</t>
  </si>
  <si>
    <t>Ракитово Total</t>
  </si>
  <si>
    <t>Септември Total</t>
  </si>
  <si>
    <t>Перник Total</t>
  </si>
  <si>
    <t>Долна Митрополия Total</t>
  </si>
  <si>
    <t>Кнежа Total</t>
  </si>
  <si>
    <t>Левски Total</t>
  </si>
  <si>
    <t>Плевен Total</t>
  </si>
  <si>
    <t>Червен бряг Total</t>
  </si>
  <si>
    <t>Калояново Total</t>
  </si>
  <si>
    <t>Карлово Total</t>
  </si>
  <si>
    <t>Пловдив Total</t>
  </si>
  <si>
    <t>Първомай Total</t>
  </si>
  <si>
    <t>Раковски Total</t>
  </si>
  <si>
    <t>Исперих Total</t>
  </si>
  <si>
    <t>Разград Total</t>
  </si>
  <si>
    <t>Самуил Total</t>
  </si>
  <si>
    <t>Цар Калоян Total</t>
  </si>
  <si>
    <t>Русе Total</t>
  </si>
  <si>
    <t>Дулово Total</t>
  </si>
  <si>
    <t>Силистра Total</t>
  </si>
  <si>
    <t>Тутракан Total</t>
  </si>
  <si>
    <t>Нова Загора Total</t>
  </si>
  <si>
    <t>Сливен Total</t>
  </si>
  <si>
    <t>Твърдица Total</t>
  </si>
  <si>
    <t>Смолян Total</t>
  </si>
  <si>
    <t>Столична Total</t>
  </si>
  <si>
    <t>Ботевград Total</t>
  </si>
  <si>
    <t>Долна баня Total</t>
  </si>
  <si>
    <t>Етрополе Total</t>
  </si>
  <si>
    <t>Златица Total</t>
  </si>
  <si>
    <t>Костинброд Total</t>
  </si>
  <si>
    <t>Пирдоп Total</t>
  </si>
  <si>
    <t>Сливница Total</t>
  </si>
  <si>
    <t>Гурково Total</t>
  </si>
  <si>
    <t>Казанлък Total</t>
  </si>
  <si>
    <t>Мъглиж Total</t>
  </si>
  <si>
    <t>Николаево Total</t>
  </si>
  <si>
    <t>Раднево Total</t>
  </si>
  <si>
    <t>Стара Загора Total</t>
  </si>
  <si>
    <t>Чирпан Total</t>
  </si>
  <si>
    <t>Антоново Total</t>
  </si>
  <si>
    <t>Опака Total</t>
  </si>
  <si>
    <t>Попово Total</t>
  </si>
  <si>
    <t>Търговище Total</t>
  </si>
  <si>
    <t>Димитровград Total</t>
  </si>
  <si>
    <t>Симеоновград Total</t>
  </si>
  <si>
    <t>Харманли Total</t>
  </si>
  <si>
    <t>Хасково Total</t>
  </si>
  <si>
    <t>Никола Козлево Total</t>
  </si>
  <si>
    <t>Нови пазар Total</t>
  </si>
  <si>
    <t>Смядово Total</t>
  </si>
  <si>
    <t>Шумен Total</t>
  </si>
  <si>
    <t>Стралджа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</si>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</sst>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Protection="1">
      <protection locked="0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 wrapText="1"/>
      <protection locked="0"/>
    </xf>
    <xf numFmtId="0" fontId="10" fillId="0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10" fillId="0" borderId="4" xfId="0" applyFont="1" applyFill="1" applyBorder="1"/>
    <xf numFmtId="0" fontId="2" fillId="0" borderId="8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protection locked="0"/>
    </xf>
    <xf numFmtId="0" fontId="10" fillId="0" borderId="5" xfId="0" applyFont="1" applyFill="1" applyBorder="1"/>
    <xf numFmtId="0" fontId="2" fillId="0" borderId="3" xfId="0" applyFont="1" applyBorder="1" applyProtection="1">
      <protection locked="0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right" vertical="center"/>
    </xf>
    <xf numFmtId="0" fontId="2" fillId="0" borderId="3" xfId="0" applyFont="1" applyBorder="1" applyAlignment="1" applyProtection="1">
      <alignment horizontal="right"/>
      <protection locked="0"/>
    </xf>
    <xf numFmtId="0" fontId="10" fillId="0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10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1" fillId="2" borderId="5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/>
    <xf numFmtId="0" fontId="0" fillId="3" borderId="0" xfId="0" applyFill="1"/>
    <xf numFmtId="0" fontId="2" fillId="0" borderId="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3" borderId="4" xfId="0" applyFont="1" applyFill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protection locked="0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8" xfId="0" applyFont="1" applyBorder="1" applyAlignment="1"/>
    <xf numFmtId="0" fontId="11" fillId="0" borderId="5" xfId="0" applyFont="1" applyBorder="1" applyAlignment="1">
      <alignment vertical="center"/>
    </xf>
    <xf numFmtId="0" fontId="2" fillId="0" borderId="3" xfId="0" applyFont="1" applyBorder="1" applyAlignment="1" applyProtection="1">
      <protection locked="0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top"/>
    </xf>
    <xf numFmtId="0" fontId="10" fillId="0" borderId="8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/>
      <protection locked="0"/>
    </xf>
    <xf numFmtId="0" fontId="10" fillId="0" borderId="5" xfId="0" applyFont="1" applyBorder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/>
    <xf numFmtId="2" fontId="2" fillId="0" borderId="5" xfId="0" applyNumberFormat="1" applyFont="1" applyBorder="1" applyAlignment="1" applyProtection="1">
      <protection locked="0"/>
    </xf>
    <xf numFmtId="0" fontId="10" fillId="0" borderId="5" xfId="0" applyFont="1" applyBorder="1" applyAlignment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5" xfId="0" applyFont="1" applyBorder="1"/>
    <xf numFmtId="0" fontId="2" fillId="0" borderId="8" xfId="0" applyFont="1" applyFill="1" applyBorder="1" applyAlignment="1">
      <alignment horizontal="right" vertical="center" wrapText="1"/>
    </xf>
    <xf numFmtId="0" fontId="13" fillId="0" borderId="5" xfId="0" applyFont="1" applyBorder="1" applyAlignment="1" applyProtection="1">
      <alignment wrapText="1"/>
      <protection locked="0"/>
    </xf>
    <xf numFmtId="0" fontId="14" fillId="0" borderId="8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5" xfId="0" applyFont="1" applyBorder="1" applyAlignment="1" applyProtection="1">
      <protection locked="0"/>
    </xf>
    <xf numFmtId="2" fontId="10" fillId="2" borderId="5" xfId="0" applyNumberFormat="1" applyFont="1" applyFill="1" applyBorder="1" applyAlignment="1" applyProtection="1">
      <alignment horizontal="center"/>
      <protection locked="0"/>
    </xf>
    <xf numFmtId="2" fontId="10" fillId="2" borderId="5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right"/>
      <protection locked="0"/>
    </xf>
    <xf numFmtId="0" fontId="14" fillId="0" borderId="5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4" xfId="0" applyFont="1" applyBorder="1" applyProtection="1"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4" fillId="0" borderId="5" xfId="0" applyFont="1" applyFill="1" applyBorder="1"/>
    <xf numFmtId="0" fontId="14" fillId="0" borderId="8" xfId="0" applyFont="1" applyFill="1" applyBorder="1"/>
    <xf numFmtId="0" fontId="13" fillId="0" borderId="8" xfId="0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15" fillId="0" borderId="5" xfId="0" applyFont="1" applyBorder="1" applyAlignment="1">
      <alignment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/>
    <xf numFmtId="0" fontId="13" fillId="0" borderId="4" xfId="0" applyFont="1" applyBorder="1" applyAlignment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13" fillId="0" borderId="10" xfId="0" applyFont="1" applyBorder="1" applyProtection="1">
      <protection locked="0"/>
    </xf>
    <xf numFmtId="2" fontId="13" fillId="0" borderId="5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5" xfId="0" applyNumberFormat="1" applyFont="1" applyBorder="1" applyAlignment="1" applyProtection="1">
      <alignment horizontal="center"/>
      <protection locked="0"/>
    </xf>
    <xf numFmtId="2" fontId="13" fillId="0" borderId="8" xfId="0" applyNumberFormat="1" applyFont="1" applyBorder="1" applyAlignment="1" applyProtection="1">
      <alignment horizontal="center"/>
      <protection locked="0"/>
    </xf>
    <xf numFmtId="2" fontId="13" fillId="0" borderId="5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wrapText="1"/>
    </xf>
    <xf numFmtId="2" fontId="13" fillId="0" borderId="5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0" fontId="2" fillId="3" borderId="9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2" fillId="3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tabSelected="1" workbookViewId="0">
      <selection activeCell="A2" sqref="A2:M2"/>
    </sheetView>
  </sheetViews>
  <sheetFormatPr defaultColWidth="11" defaultRowHeight="15.75" outlineLevelRow="2" outlineLevelCol="2" x14ac:dyDescent="0.25"/>
  <cols>
    <col min="2" max="2" width="20.125" customWidth="1"/>
    <col min="3" max="3" width="0" hidden="1" customWidth="1" outlineLevel="2"/>
    <col min="4" max="4" width="7" hidden="1" customWidth="1" outlineLevel="2"/>
    <col min="5" max="5" width="0" hidden="1" customWidth="1" outlineLevel="2"/>
    <col min="6" max="6" width="11" customWidth="1" outlineLevel="1" collapsed="1"/>
    <col min="7" max="7" width="11" customWidth="1" outlineLevel="1"/>
    <col min="8" max="8" width="13.625" customWidth="1"/>
    <col min="10" max="10" width="5.625" customWidth="1"/>
    <col min="11" max="11" width="4.625" customWidth="1"/>
    <col min="12" max="12" width="6.625" customWidth="1"/>
    <col min="13" max="13" width="4" bestFit="1" customWidth="1"/>
    <col min="14" max="14" width="4.875" customWidth="1"/>
    <col min="18" max="18" width="32.625" customWidth="1"/>
    <col min="20" max="20" width="5.125" customWidth="1"/>
    <col min="21" max="21" width="7.125" customWidth="1"/>
    <col min="22" max="22" width="7" customWidth="1"/>
    <col min="23" max="23" width="6.125" customWidth="1"/>
  </cols>
  <sheetData>
    <row r="1" spans="1:14" x14ac:dyDescent="0.25">
      <c r="A1" s="193" t="s">
        <v>16</v>
      </c>
      <c r="B1" s="194"/>
      <c r="C1" s="194"/>
      <c r="D1" s="194"/>
      <c r="E1" s="194" t="s">
        <v>15</v>
      </c>
      <c r="F1" s="194"/>
      <c r="G1" s="194"/>
      <c r="H1" s="194"/>
      <c r="I1" s="194"/>
      <c r="J1" s="194"/>
      <c r="K1" s="194"/>
      <c r="L1" s="194"/>
      <c r="M1" s="195"/>
    </row>
    <row r="2" spans="1:14" ht="21" customHeight="1" x14ac:dyDescent="0.25">
      <c r="A2" s="196" t="s">
        <v>20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"/>
    </row>
    <row r="3" spans="1:14" ht="2.1" customHeight="1" x14ac:dyDescent="0.25">
      <c r="A3" s="199" t="s">
        <v>0</v>
      </c>
      <c r="B3" s="199" t="s">
        <v>1</v>
      </c>
      <c r="C3" s="201" t="s">
        <v>2</v>
      </c>
      <c r="D3" s="201" t="s">
        <v>3</v>
      </c>
      <c r="E3" s="203" t="s">
        <v>4</v>
      </c>
      <c r="F3" s="205" t="s">
        <v>5</v>
      </c>
      <c r="G3" s="205" t="s">
        <v>6</v>
      </c>
      <c r="H3" s="201" t="s">
        <v>7</v>
      </c>
      <c r="I3" s="207" t="s">
        <v>17</v>
      </c>
      <c r="J3" s="208"/>
      <c r="K3" s="208"/>
      <c r="L3" s="208"/>
      <c r="M3" s="209"/>
      <c r="N3" s="1"/>
    </row>
    <row r="4" spans="1:14" ht="118.5" x14ac:dyDescent="0.25">
      <c r="A4" s="200"/>
      <c r="B4" s="200"/>
      <c r="C4" s="202"/>
      <c r="D4" s="202"/>
      <c r="E4" s="204"/>
      <c r="F4" s="206"/>
      <c r="G4" s="206"/>
      <c r="H4" s="202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79">
        <v>6</v>
      </c>
      <c r="G5" s="79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outlineLevel="2" x14ac:dyDescent="0.25">
      <c r="A6" s="13" t="s">
        <v>21</v>
      </c>
      <c r="B6" s="14" t="s">
        <v>22</v>
      </c>
      <c r="C6" s="14" t="s">
        <v>22</v>
      </c>
      <c r="D6" s="6">
        <v>104107</v>
      </c>
      <c r="E6" s="100" t="s">
        <v>27</v>
      </c>
      <c r="F6" s="70">
        <v>840</v>
      </c>
      <c r="G6" s="80">
        <v>84</v>
      </c>
      <c r="H6" s="69">
        <v>924</v>
      </c>
      <c r="I6" s="100" t="s">
        <v>26</v>
      </c>
      <c r="J6" s="38">
        <v>1</v>
      </c>
      <c r="K6" s="38">
        <v>0</v>
      </c>
      <c r="L6" s="38">
        <v>8</v>
      </c>
      <c r="M6" s="38">
        <v>17</v>
      </c>
      <c r="N6" s="1"/>
    </row>
    <row r="7" spans="1:14" outlineLevel="2" x14ac:dyDescent="0.25">
      <c r="A7" s="13" t="s">
        <v>21</v>
      </c>
      <c r="B7" s="14" t="s">
        <v>22</v>
      </c>
      <c r="C7" s="14" t="s">
        <v>22</v>
      </c>
      <c r="D7" s="6">
        <v>104107</v>
      </c>
      <c r="E7" s="100" t="s">
        <v>23</v>
      </c>
      <c r="F7" s="70">
        <v>840</v>
      </c>
      <c r="G7" s="80">
        <v>84</v>
      </c>
      <c r="H7" s="69">
        <v>924</v>
      </c>
      <c r="I7" s="100" t="s">
        <v>24</v>
      </c>
      <c r="J7" s="38">
        <v>1</v>
      </c>
      <c r="K7" s="38">
        <v>0</v>
      </c>
      <c r="L7" s="38">
        <v>6</v>
      </c>
      <c r="M7" s="38">
        <v>16</v>
      </c>
      <c r="N7" s="1"/>
    </row>
    <row r="8" spans="1:14" outlineLevel="2" x14ac:dyDescent="0.25">
      <c r="A8" s="13" t="s">
        <v>21</v>
      </c>
      <c r="B8" s="14" t="s">
        <v>22</v>
      </c>
      <c r="C8" s="14" t="s">
        <v>22</v>
      </c>
      <c r="D8" s="6">
        <v>104106</v>
      </c>
      <c r="E8" s="100" t="s">
        <v>25</v>
      </c>
      <c r="F8" s="70">
        <v>840</v>
      </c>
      <c r="G8" s="80">
        <v>84</v>
      </c>
      <c r="H8" s="69">
        <v>924</v>
      </c>
      <c r="I8" s="100" t="s">
        <v>26</v>
      </c>
      <c r="J8" s="38">
        <v>1</v>
      </c>
      <c r="K8" s="38">
        <v>0</v>
      </c>
      <c r="L8" s="38">
        <v>5</v>
      </c>
      <c r="M8" s="38">
        <v>16</v>
      </c>
      <c r="N8" s="1"/>
    </row>
    <row r="9" spans="1:14" outlineLevel="2" x14ac:dyDescent="0.25">
      <c r="A9" s="13" t="s">
        <v>21</v>
      </c>
      <c r="B9" s="14" t="s">
        <v>22</v>
      </c>
      <c r="C9" s="14" t="s">
        <v>22</v>
      </c>
      <c r="D9" s="6">
        <v>104106</v>
      </c>
      <c r="E9" s="100" t="s">
        <v>25</v>
      </c>
      <c r="F9" s="70">
        <v>840</v>
      </c>
      <c r="G9" s="80">
        <v>84</v>
      </c>
      <c r="H9" s="69">
        <v>924</v>
      </c>
      <c r="I9" s="100" t="s">
        <v>26</v>
      </c>
      <c r="J9" s="38">
        <v>1</v>
      </c>
      <c r="K9" s="38">
        <v>0</v>
      </c>
      <c r="L9" s="38">
        <v>5</v>
      </c>
      <c r="M9" s="38">
        <v>16</v>
      </c>
      <c r="N9" s="1"/>
    </row>
    <row r="10" spans="1:14" outlineLevel="1" x14ac:dyDescent="0.25">
      <c r="A10" s="13"/>
      <c r="B10" s="136" t="s">
        <v>680</v>
      </c>
      <c r="C10" s="14"/>
      <c r="D10" s="6"/>
      <c r="E10" s="100"/>
      <c r="F10" s="70">
        <f>SUBTOTAL(9,F6:F9)</f>
        <v>3360</v>
      </c>
      <c r="G10" s="80">
        <f>SUBTOTAL(9,G6:G9)</f>
        <v>336</v>
      </c>
      <c r="H10" s="171">
        <f>SUBTOTAL(9,H6:H9)</f>
        <v>3696</v>
      </c>
      <c r="I10" s="100"/>
      <c r="J10" s="38"/>
      <c r="K10" s="38"/>
      <c r="L10" s="38"/>
      <c r="M10" s="38"/>
      <c r="N10" s="1"/>
    </row>
    <row r="11" spans="1:14" outlineLevel="2" x14ac:dyDescent="0.25">
      <c r="A11" s="15" t="s">
        <v>51</v>
      </c>
      <c r="B11" s="34" t="s">
        <v>51</v>
      </c>
      <c r="C11" s="34" t="s">
        <v>51</v>
      </c>
      <c r="D11" s="34">
        <v>200218</v>
      </c>
      <c r="E11" s="102" t="s">
        <v>64</v>
      </c>
      <c r="F11" s="74">
        <v>840</v>
      </c>
      <c r="G11" s="81">
        <f>F11*10%</f>
        <v>84</v>
      </c>
      <c r="H11" s="172">
        <f>F11+G11</f>
        <v>924</v>
      </c>
      <c r="I11" s="120" t="s">
        <v>65</v>
      </c>
      <c r="J11" s="39">
        <v>1</v>
      </c>
      <c r="K11" s="39">
        <v>0</v>
      </c>
      <c r="L11" s="40">
        <v>6</v>
      </c>
      <c r="M11" s="40">
        <v>16</v>
      </c>
      <c r="N11" s="1"/>
    </row>
    <row r="12" spans="1:14" outlineLevel="2" x14ac:dyDescent="0.25">
      <c r="A12" s="15" t="s">
        <v>51</v>
      </c>
      <c r="B12" s="34" t="s">
        <v>51</v>
      </c>
      <c r="C12" s="34" t="s">
        <v>51</v>
      </c>
      <c r="D12" s="34">
        <v>200218</v>
      </c>
      <c r="E12" s="102" t="s">
        <v>64</v>
      </c>
      <c r="F12" s="74">
        <v>840</v>
      </c>
      <c r="G12" s="81">
        <f>F12*10%</f>
        <v>84</v>
      </c>
      <c r="H12" s="172">
        <f>F12+G12</f>
        <v>924</v>
      </c>
      <c r="I12" s="120" t="s">
        <v>66</v>
      </c>
      <c r="J12" s="39">
        <v>1</v>
      </c>
      <c r="K12" s="39">
        <v>0</v>
      </c>
      <c r="L12" s="40">
        <v>5</v>
      </c>
      <c r="M12" s="39">
        <v>16</v>
      </c>
      <c r="N12" s="1"/>
    </row>
    <row r="13" spans="1:14" outlineLevel="2" x14ac:dyDescent="0.25">
      <c r="A13" s="15" t="s">
        <v>51</v>
      </c>
      <c r="B13" s="34" t="s">
        <v>51</v>
      </c>
      <c r="C13" s="34" t="s">
        <v>51</v>
      </c>
      <c r="D13" s="34">
        <v>200218</v>
      </c>
      <c r="E13" s="102" t="s">
        <v>64</v>
      </c>
      <c r="F13" s="74">
        <v>840</v>
      </c>
      <c r="G13" s="81">
        <f>F13*10%</f>
        <v>84</v>
      </c>
      <c r="H13" s="172">
        <f>F13+G13</f>
        <v>924</v>
      </c>
      <c r="I13" s="120" t="s">
        <v>67</v>
      </c>
      <c r="J13" s="39">
        <v>1</v>
      </c>
      <c r="K13" s="39">
        <v>0</v>
      </c>
      <c r="L13" s="40">
        <v>5</v>
      </c>
      <c r="M13" s="39">
        <v>16</v>
      </c>
      <c r="N13" s="1"/>
    </row>
    <row r="14" spans="1:14" outlineLevel="1" x14ac:dyDescent="0.25">
      <c r="A14" s="15"/>
      <c r="B14" s="137" t="s">
        <v>681</v>
      </c>
      <c r="C14" s="34"/>
      <c r="D14" s="34"/>
      <c r="E14" s="102"/>
      <c r="F14" s="74">
        <f>SUBTOTAL(9,F11:F13)</f>
        <v>2520</v>
      </c>
      <c r="G14" s="81">
        <f>SUBTOTAL(9,G11:G13)</f>
        <v>252</v>
      </c>
      <c r="H14" s="172">
        <f>SUBTOTAL(9,H11:H13)</f>
        <v>2772</v>
      </c>
      <c r="I14" s="120"/>
      <c r="J14" s="39"/>
      <c r="K14" s="39"/>
      <c r="L14" s="40"/>
      <c r="M14" s="39"/>
      <c r="N14" s="1"/>
    </row>
    <row r="15" spans="1:14" outlineLevel="2" x14ac:dyDescent="0.25">
      <c r="A15" s="15" t="s">
        <v>51</v>
      </c>
      <c r="B15" s="34" t="s">
        <v>68</v>
      </c>
      <c r="C15" s="34" t="s">
        <v>68</v>
      </c>
      <c r="D15" s="34">
        <v>200932</v>
      </c>
      <c r="E15" s="101" t="s">
        <v>69</v>
      </c>
      <c r="F15" s="74">
        <v>840</v>
      </c>
      <c r="G15" s="81">
        <f t="shared" ref="G15:G20" si="0">F15*10%</f>
        <v>84</v>
      </c>
      <c r="H15" s="172">
        <f t="shared" ref="H15:H20" si="1">F15+G15</f>
        <v>924</v>
      </c>
      <c r="I15" s="104" t="s">
        <v>71</v>
      </c>
      <c r="J15" s="39">
        <v>1</v>
      </c>
      <c r="K15" s="39">
        <v>0</v>
      </c>
      <c r="L15" s="40">
        <v>8</v>
      </c>
      <c r="M15" s="39">
        <v>17</v>
      </c>
      <c r="N15" s="1"/>
    </row>
    <row r="16" spans="1:14" outlineLevel="2" x14ac:dyDescent="0.25">
      <c r="A16" s="15" t="s">
        <v>51</v>
      </c>
      <c r="B16" s="34" t="s">
        <v>68</v>
      </c>
      <c r="C16" s="34" t="s">
        <v>68</v>
      </c>
      <c r="D16" s="34">
        <v>200932</v>
      </c>
      <c r="E16" s="101" t="s">
        <v>69</v>
      </c>
      <c r="F16" s="74">
        <v>840</v>
      </c>
      <c r="G16" s="81">
        <f t="shared" si="0"/>
        <v>84</v>
      </c>
      <c r="H16" s="172">
        <f t="shared" si="1"/>
        <v>924</v>
      </c>
      <c r="I16" s="104" t="s">
        <v>72</v>
      </c>
      <c r="J16" s="39">
        <v>1</v>
      </c>
      <c r="K16" s="39">
        <v>0</v>
      </c>
      <c r="L16" s="40">
        <v>8</v>
      </c>
      <c r="M16" s="39">
        <v>17</v>
      </c>
      <c r="N16" s="1"/>
    </row>
    <row r="17" spans="1:14" outlineLevel="2" x14ac:dyDescent="0.25">
      <c r="A17" s="15" t="s">
        <v>51</v>
      </c>
      <c r="B17" s="34" t="s">
        <v>68</v>
      </c>
      <c r="C17" s="34" t="s">
        <v>68</v>
      </c>
      <c r="D17" s="34">
        <v>200932</v>
      </c>
      <c r="E17" s="101" t="s">
        <v>69</v>
      </c>
      <c r="F17" s="74">
        <v>840</v>
      </c>
      <c r="G17" s="81">
        <f t="shared" si="0"/>
        <v>84</v>
      </c>
      <c r="H17" s="172">
        <f t="shared" si="1"/>
        <v>924</v>
      </c>
      <c r="I17" s="104" t="s">
        <v>73</v>
      </c>
      <c r="J17" s="39">
        <v>1</v>
      </c>
      <c r="K17" s="39">
        <v>0</v>
      </c>
      <c r="L17" s="40">
        <v>5</v>
      </c>
      <c r="M17" s="39">
        <v>16</v>
      </c>
      <c r="N17" s="1"/>
    </row>
    <row r="18" spans="1:14" outlineLevel="2" x14ac:dyDescent="0.25">
      <c r="A18" s="15" t="s">
        <v>51</v>
      </c>
      <c r="B18" s="34" t="s">
        <v>68</v>
      </c>
      <c r="C18" s="34" t="s">
        <v>68</v>
      </c>
      <c r="D18" s="34">
        <v>200932</v>
      </c>
      <c r="E18" s="101" t="s">
        <v>69</v>
      </c>
      <c r="F18" s="74">
        <v>840</v>
      </c>
      <c r="G18" s="81">
        <f t="shared" si="0"/>
        <v>84</v>
      </c>
      <c r="H18" s="172">
        <f t="shared" si="1"/>
        <v>924</v>
      </c>
      <c r="I18" s="104" t="s">
        <v>74</v>
      </c>
      <c r="J18" s="39">
        <v>1</v>
      </c>
      <c r="K18" s="39">
        <v>0</v>
      </c>
      <c r="L18" s="40">
        <v>5</v>
      </c>
      <c r="M18" s="39">
        <v>16</v>
      </c>
      <c r="N18" s="1"/>
    </row>
    <row r="19" spans="1:14" outlineLevel="2" x14ac:dyDescent="0.25">
      <c r="A19" s="15" t="s">
        <v>51</v>
      </c>
      <c r="B19" s="34" t="s">
        <v>68</v>
      </c>
      <c r="C19" s="34" t="s">
        <v>68</v>
      </c>
      <c r="D19" s="34">
        <v>200932</v>
      </c>
      <c r="E19" s="101" t="s">
        <v>69</v>
      </c>
      <c r="F19" s="74">
        <v>840</v>
      </c>
      <c r="G19" s="81">
        <f t="shared" si="0"/>
        <v>84</v>
      </c>
      <c r="H19" s="172">
        <f t="shared" si="1"/>
        <v>924</v>
      </c>
      <c r="I19" s="104" t="s">
        <v>70</v>
      </c>
      <c r="J19" s="39">
        <v>1</v>
      </c>
      <c r="K19" s="39">
        <v>0</v>
      </c>
      <c r="L19" s="40">
        <v>7</v>
      </c>
      <c r="M19" s="39">
        <v>15</v>
      </c>
      <c r="N19" s="1"/>
    </row>
    <row r="20" spans="1:14" outlineLevel="2" x14ac:dyDescent="0.25">
      <c r="A20" s="15" t="s">
        <v>51</v>
      </c>
      <c r="B20" s="34" t="s">
        <v>68</v>
      </c>
      <c r="C20" s="34" t="s">
        <v>68</v>
      </c>
      <c r="D20" s="34">
        <v>200932</v>
      </c>
      <c r="E20" s="101" t="s">
        <v>69</v>
      </c>
      <c r="F20" s="74">
        <v>840</v>
      </c>
      <c r="G20" s="81">
        <f t="shared" si="0"/>
        <v>84</v>
      </c>
      <c r="H20" s="172">
        <f t="shared" si="1"/>
        <v>924</v>
      </c>
      <c r="I20" s="104" t="s">
        <v>67</v>
      </c>
      <c r="J20" s="39">
        <v>1</v>
      </c>
      <c r="K20" s="39">
        <v>0</v>
      </c>
      <c r="L20" s="40">
        <v>8</v>
      </c>
      <c r="M20" s="39">
        <v>15</v>
      </c>
      <c r="N20" s="1"/>
    </row>
    <row r="21" spans="1:14" outlineLevel="1" x14ac:dyDescent="0.25">
      <c r="A21" s="5"/>
      <c r="B21" s="143" t="s">
        <v>682</v>
      </c>
      <c r="C21" s="138"/>
      <c r="D21" s="138"/>
      <c r="E21" s="139"/>
      <c r="F21" s="140">
        <f>SUBTOTAL(9,F15:F20)</f>
        <v>5040</v>
      </c>
      <c r="G21" s="141">
        <f>SUBTOTAL(9,G15:G20)</f>
        <v>504</v>
      </c>
      <c r="H21" s="173">
        <f>SUBTOTAL(9,H15:H20)</f>
        <v>5544</v>
      </c>
      <c r="I21" s="100"/>
      <c r="J21" s="142"/>
      <c r="K21" s="142"/>
      <c r="L21" s="38"/>
      <c r="M21" s="142"/>
      <c r="N21" s="1"/>
    </row>
    <row r="22" spans="1:14" outlineLevel="2" x14ac:dyDescent="0.25">
      <c r="A22" s="5" t="s">
        <v>75</v>
      </c>
      <c r="B22" s="6" t="s">
        <v>96</v>
      </c>
      <c r="C22" s="6" t="s">
        <v>96</v>
      </c>
      <c r="D22" s="6">
        <v>400103</v>
      </c>
      <c r="E22" s="100" t="s">
        <v>97</v>
      </c>
      <c r="F22" s="70">
        <v>840</v>
      </c>
      <c r="G22" s="80">
        <f>F22*10%</f>
        <v>84</v>
      </c>
      <c r="H22" s="171">
        <f>F22+G22</f>
        <v>924</v>
      </c>
      <c r="I22" s="100" t="s">
        <v>98</v>
      </c>
      <c r="J22" s="38">
        <v>1</v>
      </c>
      <c r="K22" s="38">
        <v>0</v>
      </c>
      <c r="L22" s="38">
        <v>7</v>
      </c>
      <c r="M22" s="38">
        <v>17</v>
      </c>
      <c r="N22" s="1"/>
    </row>
    <row r="23" spans="1:14" outlineLevel="2" x14ac:dyDescent="0.25">
      <c r="A23" s="5" t="s">
        <v>75</v>
      </c>
      <c r="B23" s="6" t="s">
        <v>96</v>
      </c>
      <c r="C23" s="6" t="s">
        <v>96</v>
      </c>
      <c r="D23" s="6">
        <v>400103</v>
      </c>
      <c r="E23" s="100" t="s">
        <v>97</v>
      </c>
      <c r="F23" s="70">
        <v>840</v>
      </c>
      <c r="G23" s="80">
        <f>F23*10%</f>
        <v>84</v>
      </c>
      <c r="H23" s="171">
        <f>F23+G23</f>
        <v>924</v>
      </c>
      <c r="I23" s="100" t="s">
        <v>88</v>
      </c>
      <c r="J23" s="38">
        <v>1</v>
      </c>
      <c r="K23" s="38">
        <v>0</v>
      </c>
      <c r="L23" s="38">
        <v>5</v>
      </c>
      <c r="M23" s="38">
        <v>15</v>
      </c>
      <c r="N23" s="1"/>
    </row>
    <row r="24" spans="1:14" outlineLevel="2" x14ac:dyDescent="0.25">
      <c r="A24" s="5" t="s">
        <v>75</v>
      </c>
      <c r="B24" s="6" t="s">
        <v>96</v>
      </c>
      <c r="C24" s="6" t="s">
        <v>96</v>
      </c>
      <c r="D24" s="6">
        <v>400103</v>
      </c>
      <c r="E24" s="100" t="s">
        <v>97</v>
      </c>
      <c r="F24" s="70">
        <v>840</v>
      </c>
      <c r="G24" s="80">
        <f>F24*10%</f>
        <v>84</v>
      </c>
      <c r="H24" s="171">
        <f>F24+G24</f>
        <v>924</v>
      </c>
      <c r="I24" s="100" t="s">
        <v>92</v>
      </c>
      <c r="J24" s="38">
        <v>1</v>
      </c>
      <c r="K24" s="38">
        <v>0</v>
      </c>
      <c r="L24" s="38">
        <v>5</v>
      </c>
      <c r="M24" s="38">
        <v>15</v>
      </c>
      <c r="N24" s="1"/>
    </row>
    <row r="25" spans="1:14" outlineLevel="1" x14ac:dyDescent="0.25">
      <c r="A25" s="5"/>
      <c r="B25" s="144" t="s">
        <v>683</v>
      </c>
      <c r="C25" s="6"/>
      <c r="D25" s="6"/>
      <c r="E25" s="100"/>
      <c r="F25" s="70">
        <f>SUBTOTAL(9,F22:F24)</f>
        <v>2520</v>
      </c>
      <c r="G25" s="80">
        <f>SUBTOTAL(9,G22:G24)</f>
        <v>252</v>
      </c>
      <c r="H25" s="171">
        <f>SUBTOTAL(9,H22:H24)</f>
        <v>2772</v>
      </c>
      <c r="I25" s="100"/>
      <c r="J25" s="38"/>
      <c r="K25" s="38"/>
      <c r="L25" s="38"/>
      <c r="M25" s="38"/>
      <c r="N25" s="1"/>
    </row>
    <row r="26" spans="1:14" outlineLevel="2" x14ac:dyDescent="0.25">
      <c r="A26" s="5" t="s">
        <v>75</v>
      </c>
      <c r="B26" s="6" t="s">
        <v>75</v>
      </c>
      <c r="C26" s="6" t="s">
        <v>75</v>
      </c>
      <c r="D26" s="6">
        <v>400036</v>
      </c>
      <c r="E26" s="100" t="s">
        <v>83</v>
      </c>
      <c r="F26" s="70">
        <v>840</v>
      </c>
      <c r="G26" s="80">
        <f>F26*10%</f>
        <v>84</v>
      </c>
      <c r="H26" s="171">
        <f>F26+G26</f>
        <v>924</v>
      </c>
      <c r="I26" s="100" t="s">
        <v>84</v>
      </c>
      <c r="J26" s="38">
        <v>1</v>
      </c>
      <c r="K26" s="38">
        <v>0</v>
      </c>
      <c r="L26" s="38">
        <v>4</v>
      </c>
      <c r="M26" s="38">
        <v>14</v>
      </c>
      <c r="N26" s="1"/>
    </row>
    <row r="27" spans="1:14" outlineLevel="1" x14ac:dyDescent="0.25">
      <c r="A27" s="5"/>
      <c r="B27" s="144" t="s">
        <v>684</v>
      </c>
      <c r="C27" s="6"/>
      <c r="D27" s="6"/>
      <c r="E27" s="100"/>
      <c r="F27" s="70">
        <f>SUBTOTAL(9,F26:F26)</f>
        <v>840</v>
      </c>
      <c r="G27" s="80">
        <f>SUBTOTAL(9,G26:G26)</f>
        <v>84</v>
      </c>
      <c r="H27" s="171">
        <f>SUBTOTAL(9,H26:H26)</f>
        <v>924</v>
      </c>
      <c r="I27" s="100"/>
      <c r="J27" s="38"/>
      <c r="K27" s="38"/>
      <c r="L27" s="38"/>
      <c r="M27" s="38"/>
      <c r="N27" s="1"/>
    </row>
    <row r="28" spans="1:14" outlineLevel="2" x14ac:dyDescent="0.25">
      <c r="A28" s="5" t="s">
        <v>75</v>
      </c>
      <c r="B28" s="6" t="s">
        <v>85</v>
      </c>
      <c r="C28" s="6" t="s">
        <v>85</v>
      </c>
      <c r="D28" s="6">
        <v>400123</v>
      </c>
      <c r="E28" s="100" t="s">
        <v>86</v>
      </c>
      <c r="F28" s="70">
        <v>840</v>
      </c>
      <c r="G28" s="80">
        <f t="shared" ref="G28:G33" si="2">F28*10%</f>
        <v>84</v>
      </c>
      <c r="H28" s="171">
        <f t="shared" ref="H28:H33" si="3">F28+G28</f>
        <v>924</v>
      </c>
      <c r="I28" s="100" t="s">
        <v>87</v>
      </c>
      <c r="J28" s="38">
        <v>1</v>
      </c>
      <c r="K28" s="38">
        <v>0</v>
      </c>
      <c r="L28" s="38">
        <v>7</v>
      </c>
      <c r="M28" s="38">
        <v>15</v>
      </c>
      <c r="N28" s="1"/>
    </row>
    <row r="29" spans="1:14" outlineLevel="2" x14ac:dyDescent="0.25">
      <c r="A29" s="5" t="s">
        <v>75</v>
      </c>
      <c r="B29" s="6" t="s">
        <v>85</v>
      </c>
      <c r="C29" s="6" t="s">
        <v>85</v>
      </c>
      <c r="D29" s="6">
        <v>400123</v>
      </c>
      <c r="E29" s="100" t="s">
        <v>86</v>
      </c>
      <c r="F29" s="70">
        <v>840</v>
      </c>
      <c r="G29" s="80">
        <f t="shared" si="2"/>
        <v>84</v>
      </c>
      <c r="H29" s="171">
        <f t="shared" si="3"/>
        <v>924</v>
      </c>
      <c r="I29" s="100" t="s">
        <v>90</v>
      </c>
      <c r="J29" s="38">
        <v>1</v>
      </c>
      <c r="K29" s="38">
        <v>0</v>
      </c>
      <c r="L29" s="38">
        <v>8</v>
      </c>
      <c r="M29" s="38">
        <v>15</v>
      </c>
      <c r="N29" s="1"/>
    </row>
    <row r="30" spans="1:14" outlineLevel="2" x14ac:dyDescent="0.25">
      <c r="A30" s="5" t="s">
        <v>75</v>
      </c>
      <c r="B30" s="6" t="s">
        <v>85</v>
      </c>
      <c r="C30" s="6" t="s">
        <v>85</v>
      </c>
      <c r="D30" s="6">
        <v>400123</v>
      </c>
      <c r="E30" s="100" t="s">
        <v>86</v>
      </c>
      <c r="F30" s="70">
        <v>840</v>
      </c>
      <c r="G30" s="80">
        <f t="shared" si="2"/>
        <v>84</v>
      </c>
      <c r="H30" s="171">
        <f t="shared" si="3"/>
        <v>924</v>
      </c>
      <c r="I30" s="100" t="s">
        <v>91</v>
      </c>
      <c r="J30" s="38">
        <v>1</v>
      </c>
      <c r="K30" s="38">
        <v>0</v>
      </c>
      <c r="L30" s="38">
        <v>8</v>
      </c>
      <c r="M30" s="38">
        <v>15</v>
      </c>
      <c r="N30" s="1"/>
    </row>
    <row r="31" spans="1:14" outlineLevel="2" x14ac:dyDescent="0.25">
      <c r="A31" s="5" t="s">
        <v>75</v>
      </c>
      <c r="B31" s="6" t="s">
        <v>85</v>
      </c>
      <c r="C31" s="6" t="s">
        <v>85</v>
      </c>
      <c r="D31" s="6">
        <v>400123</v>
      </c>
      <c r="E31" s="100" t="s">
        <v>86</v>
      </c>
      <c r="F31" s="70">
        <v>840</v>
      </c>
      <c r="G31" s="80">
        <f t="shared" si="2"/>
        <v>84</v>
      </c>
      <c r="H31" s="171">
        <f t="shared" si="3"/>
        <v>924</v>
      </c>
      <c r="I31" s="100" t="s">
        <v>92</v>
      </c>
      <c r="J31" s="38">
        <v>1</v>
      </c>
      <c r="K31" s="38">
        <v>0</v>
      </c>
      <c r="L31" s="38">
        <v>7</v>
      </c>
      <c r="M31" s="38">
        <v>15</v>
      </c>
      <c r="N31" s="1"/>
    </row>
    <row r="32" spans="1:14" outlineLevel="2" x14ac:dyDescent="0.25">
      <c r="A32" s="5" t="s">
        <v>75</v>
      </c>
      <c r="B32" s="6" t="s">
        <v>85</v>
      </c>
      <c r="C32" s="6" t="s">
        <v>85</v>
      </c>
      <c r="D32" s="6">
        <v>400123</v>
      </c>
      <c r="E32" s="100" t="s">
        <v>86</v>
      </c>
      <c r="F32" s="70">
        <v>840</v>
      </c>
      <c r="G32" s="80">
        <f t="shared" si="2"/>
        <v>84</v>
      </c>
      <c r="H32" s="171">
        <f t="shared" si="3"/>
        <v>924</v>
      </c>
      <c r="I32" s="100" t="s">
        <v>89</v>
      </c>
      <c r="J32" s="38">
        <v>1</v>
      </c>
      <c r="K32" s="38">
        <v>0</v>
      </c>
      <c r="L32" s="38">
        <v>5</v>
      </c>
      <c r="M32" s="38">
        <v>14</v>
      </c>
      <c r="N32" s="1"/>
    </row>
    <row r="33" spans="1:14" outlineLevel="2" x14ac:dyDescent="0.25">
      <c r="A33" s="5" t="s">
        <v>75</v>
      </c>
      <c r="B33" s="6" t="s">
        <v>85</v>
      </c>
      <c r="C33" s="6" t="s">
        <v>85</v>
      </c>
      <c r="D33" s="6">
        <v>400123</v>
      </c>
      <c r="E33" s="100" t="s">
        <v>86</v>
      </c>
      <c r="F33" s="70">
        <v>840</v>
      </c>
      <c r="G33" s="80">
        <f t="shared" si="2"/>
        <v>84</v>
      </c>
      <c r="H33" s="171">
        <f t="shared" si="3"/>
        <v>924</v>
      </c>
      <c r="I33" s="100" t="s">
        <v>88</v>
      </c>
      <c r="J33" s="38">
        <v>1</v>
      </c>
      <c r="K33" s="38">
        <v>0</v>
      </c>
      <c r="L33" s="38">
        <v>4</v>
      </c>
      <c r="M33" s="38">
        <v>13</v>
      </c>
      <c r="N33" s="1"/>
    </row>
    <row r="34" spans="1:14" outlineLevel="1" x14ac:dyDescent="0.25">
      <c r="A34" s="5"/>
      <c r="B34" s="144" t="s">
        <v>685</v>
      </c>
      <c r="C34" s="6"/>
      <c r="D34" s="6"/>
      <c r="E34" s="100"/>
      <c r="F34" s="70">
        <f>SUBTOTAL(9,F28:F33)</f>
        <v>5040</v>
      </c>
      <c r="G34" s="80">
        <f>SUBTOTAL(9,G28:G33)</f>
        <v>504</v>
      </c>
      <c r="H34" s="171">
        <f>SUBTOTAL(9,H28:H33)</f>
        <v>5544</v>
      </c>
      <c r="I34" s="100"/>
      <c r="J34" s="38"/>
      <c r="K34" s="38"/>
      <c r="L34" s="38"/>
      <c r="M34" s="38"/>
      <c r="N34" s="1"/>
    </row>
    <row r="35" spans="1:14" outlineLevel="2" x14ac:dyDescent="0.25">
      <c r="A35" s="5" t="s">
        <v>75</v>
      </c>
      <c r="B35" s="6" t="s">
        <v>76</v>
      </c>
      <c r="C35" s="6" t="s">
        <v>76</v>
      </c>
      <c r="D35" s="6">
        <v>400148</v>
      </c>
      <c r="E35" s="100" t="s">
        <v>93</v>
      </c>
      <c r="F35" s="70">
        <v>840</v>
      </c>
      <c r="G35" s="80">
        <f t="shared" ref="G35:G41" si="4">F35*10%</f>
        <v>84</v>
      </c>
      <c r="H35" s="171">
        <f t="shared" ref="H35:H41" si="5">F35+G35</f>
        <v>924</v>
      </c>
      <c r="I35" s="100" t="s">
        <v>92</v>
      </c>
      <c r="J35" s="38">
        <v>1</v>
      </c>
      <c r="K35" s="38">
        <v>0</v>
      </c>
      <c r="L35" s="38">
        <v>8</v>
      </c>
      <c r="M35" s="38">
        <v>16</v>
      </c>
      <c r="N35" s="1"/>
    </row>
    <row r="36" spans="1:14" outlineLevel="2" x14ac:dyDescent="0.25">
      <c r="A36" s="5" t="s">
        <v>75</v>
      </c>
      <c r="B36" s="6" t="s">
        <v>76</v>
      </c>
      <c r="C36" s="6" t="s">
        <v>76</v>
      </c>
      <c r="D36" s="6">
        <v>400148</v>
      </c>
      <c r="E36" s="100" t="s">
        <v>93</v>
      </c>
      <c r="F36" s="70">
        <v>840</v>
      </c>
      <c r="G36" s="80">
        <f t="shared" si="4"/>
        <v>84</v>
      </c>
      <c r="H36" s="171">
        <f t="shared" si="5"/>
        <v>924</v>
      </c>
      <c r="I36" s="100" t="s">
        <v>89</v>
      </c>
      <c r="J36" s="38">
        <v>1</v>
      </c>
      <c r="K36" s="38">
        <v>0</v>
      </c>
      <c r="L36" s="38">
        <v>5</v>
      </c>
      <c r="M36" s="38">
        <v>15</v>
      </c>
      <c r="N36" s="1"/>
    </row>
    <row r="37" spans="1:14" outlineLevel="2" x14ac:dyDescent="0.25">
      <c r="A37" s="5" t="s">
        <v>75</v>
      </c>
      <c r="B37" s="6" t="s">
        <v>76</v>
      </c>
      <c r="C37" s="6" t="s">
        <v>76</v>
      </c>
      <c r="D37" s="6">
        <v>400148</v>
      </c>
      <c r="E37" s="100" t="s">
        <v>93</v>
      </c>
      <c r="F37" s="70">
        <v>840</v>
      </c>
      <c r="G37" s="80">
        <f t="shared" si="4"/>
        <v>84</v>
      </c>
      <c r="H37" s="171">
        <f t="shared" si="5"/>
        <v>924</v>
      </c>
      <c r="I37" s="100" t="s">
        <v>91</v>
      </c>
      <c r="J37" s="38">
        <v>1</v>
      </c>
      <c r="K37" s="38">
        <v>0</v>
      </c>
      <c r="L37" s="38">
        <v>6</v>
      </c>
      <c r="M37" s="38">
        <v>15</v>
      </c>
      <c r="N37" s="1"/>
    </row>
    <row r="38" spans="1:14" outlineLevel="2" x14ac:dyDescent="0.25">
      <c r="A38" s="5" t="s">
        <v>75</v>
      </c>
      <c r="B38" s="6" t="s">
        <v>76</v>
      </c>
      <c r="C38" s="6" t="s">
        <v>76</v>
      </c>
      <c r="D38" s="6">
        <v>400148</v>
      </c>
      <c r="E38" s="100" t="s">
        <v>93</v>
      </c>
      <c r="F38" s="70">
        <v>840</v>
      </c>
      <c r="G38" s="80">
        <f t="shared" si="4"/>
        <v>84</v>
      </c>
      <c r="H38" s="171">
        <f t="shared" si="5"/>
        <v>924</v>
      </c>
      <c r="I38" s="100" t="s">
        <v>90</v>
      </c>
      <c r="J38" s="38">
        <v>1</v>
      </c>
      <c r="K38" s="38">
        <v>0</v>
      </c>
      <c r="L38" s="38">
        <v>6</v>
      </c>
      <c r="M38" s="38">
        <v>15</v>
      </c>
      <c r="N38" s="1"/>
    </row>
    <row r="39" spans="1:14" outlineLevel="2" x14ac:dyDescent="0.25">
      <c r="A39" s="5" t="s">
        <v>75</v>
      </c>
      <c r="B39" s="6" t="s">
        <v>76</v>
      </c>
      <c r="C39" s="6" t="s">
        <v>77</v>
      </c>
      <c r="D39" s="6">
        <v>400155</v>
      </c>
      <c r="E39" s="103" t="s">
        <v>78</v>
      </c>
      <c r="F39" s="70">
        <v>840</v>
      </c>
      <c r="G39" s="80">
        <f t="shared" si="4"/>
        <v>84</v>
      </c>
      <c r="H39" s="171">
        <f t="shared" si="5"/>
        <v>924</v>
      </c>
      <c r="I39" s="100" t="s">
        <v>92</v>
      </c>
      <c r="J39" s="38">
        <v>1</v>
      </c>
      <c r="K39" s="38">
        <v>0</v>
      </c>
      <c r="L39" s="38">
        <v>5</v>
      </c>
      <c r="M39" s="38">
        <v>14</v>
      </c>
      <c r="N39" s="1"/>
    </row>
    <row r="40" spans="1:14" outlineLevel="2" x14ac:dyDescent="0.25">
      <c r="A40" s="5" t="s">
        <v>75</v>
      </c>
      <c r="B40" s="6" t="s">
        <v>76</v>
      </c>
      <c r="C40" s="6" t="s">
        <v>94</v>
      </c>
      <c r="D40" s="6">
        <v>400152</v>
      </c>
      <c r="E40" s="103" t="s">
        <v>78</v>
      </c>
      <c r="F40" s="70">
        <v>840</v>
      </c>
      <c r="G40" s="80">
        <f t="shared" si="4"/>
        <v>84</v>
      </c>
      <c r="H40" s="171">
        <f t="shared" si="5"/>
        <v>924</v>
      </c>
      <c r="I40" s="100" t="s">
        <v>95</v>
      </c>
      <c r="J40" s="38">
        <v>1</v>
      </c>
      <c r="K40" s="38">
        <v>0</v>
      </c>
      <c r="L40" s="38">
        <v>5</v>
      </c>
      <c r="M40" s="38">
        <v>14</v>
      </c>
      <c r="N40" s="1"/>
    </row>
    <row r="41" spans="1:14" outlineLevel="2" x14ac:dyDescent="0.25">
      <c r="A41" s="15" t="s">
        <v>75</v>
      </c>
      <c r="B41" s="15" t="s">
        <v>76</v>
      </c>
      <c r="C41" s="15" t="s">
        <v>94</v>
      </c>
      <c r="D41" s="15">
        <v>400152</v>
      </c>
      <c r="E41" s="126" t="s">
        <v>78</v>
      </c>
      <c r="F41" s="75">
        <v>840</v>
      </c>
      <c r="G41" s="82">
        <f t="shared" si="4"/>
        <v>84</v>
      </c>
      <c r="H41" s="174">
        <f t="shared" si="5"/>
        <v>924</v>
      </c>
      <c r="I41" s="104" t="s">
        <v>84</v>
      </c>
      <c r="J41" s="40">
        <v>1</v>
      </c>
      <c r="K41" s="40">
        <v>0</v>
      </c>
      <c r="L41" s="40">
        <v>5</v>
      </c>
      <c r="M41" s="40">
        <v>14</v>
      </c>
      <c r="N41" s="1"/>
    </row>
    <row r="42" spans="1:14" outlineLevel="1" x14ac:dyDescent="0.25">
      <c r="A42" s="15"/>
      <c r="B42" s="145" t="s">
        <v>686</v>
      </c>
      <c r="C42" s="15"/>
      <c r="D42" s="15"/>
      <c r="E42" s="126"/>
      <c r="F42" s="75">
        <f>SUBTOTAL(9,F35:F41)</f>
        <v>5880</v>
      </c>
      <c r="G42" s="82">
        <f>SUBTOTAL(9,G35:G41)</f>
        <v>588</v>
      </c>
      <c r="H42" s="174">
        <f>SUBTOTAL(9,H35:H41)</f>
        <v>6468</v>
      </c>
      <c r="I42" s="104"/>
      <c r="J42" s="40"/>
      <c r="K42" s="40"/>
      <c r="L42" s="40"/>
      <c r="M42" s="40"/>
      <c r="N42" s="1"/>
    </row>
    <row r="43" spans="1:14" ht="25.5" outlineLevel="2" x14ac:dyDescent="0.25">
      <c r="A43" s="35" t="s">
        <v>99</v>
      </c>
      <c r="B43" s="35" t="s">
        <v>99</v>
      </c>
      <c r="C43" s="35" t="s">
        <v>99</v>
      </c>
      <c r="D43" s="15">
        <v>300125</v>
      </c>
      <c r="E43" s="105" t="s">
        <v>100</v>
      </c>
      <c r="F43" s="75">
        <v>840</v>
      </c>
      <c r="G43" s="82">
        <f>F43*10%</f>
        <v>84</v>
      </c>
      <c r="H43" s="174">
        <f>F43+G43</f>
        <v>924</v>
      </c>
      <c r="I43" s="104" t="s">
        <v>103</v>
      </c>
      <c r="J43" s="40">
        <v>1</v>
      </c>
      <c r="K43" s="40">
        <v>0</v>
      </c>
      <c r="L43" s="40">
        <v>7</v>
      </c>
      <c r="M43" s="41">
        <v>17</v>
      </c>
      <c r="N43" s="1"/>
    </row>
    <row r="44" spans="1:14" ht="25.5" outlineLevel="2" x14ac:dyDescent="0.25">
      <c r="A44" s="35" t="s">
        <v>99</v>
      </c>
      <c r="B44" s="35" t="s">
        <v>99</v>
      </c>
      <c r="C44" s="35" t="s">
        <v>99</v>
      </c>
      <c r="D44" s="15">
        <v>300125</v>
      </c>
      <c r="E44" s="105" t="s">
        <v>100</v>
      </c>
      <c r="F44" s="75">
        <v>840</v>
      </c>
      <c r="G44" s="82">
        <f>F44*10%</f>
        <v>84</v>
      </c>
      <c r="H44" s="174">
        <f>F44+G44</f>
        <v>924</v>
      </c>
      <c r="I44" s="104" t="s">
        <v>102</v>
      </c>
      <c r="J44" s="40">
        <v>1</v>
      </c>
      <c r="K44" s="40">
        <v>0</v>
      </c>
      <c r="L44" s="40">
        <v>5</v>
      </c>
      <c r="M44" s="41">
        <v>16</v>
      </c>
      <c r="N44" s="1"/>
    </row>
    <row r="45" spans="1:14" ht="25.5" outlineLevel="2" x14ac:dyDescent="0.25">
      <c r="A45" s="35" t="s">
        <v>99</v>
      </c>
      <c r="B45" s="35" t="s">
        <v>99</v>
      </c>
      <c r="C45" s="35" t="s">
        <v>99</v>
      </c>
      <c r="D45" s="15">
        <v>300101</v>
      </c>
      <c r="E45" s="105" t="s">
        <v>114</v>
      </c>
      <c r="F45" s="75">
        <v>840</v>
      </c>
      <c r="G45" s="82">
        <f>F45*10%</f>
        <v>84</v>
      </c>
      <c r="H45" s="174">
        <f>F45+G45</f>
        <v>924</v>
      </c>
      <c r="I45" s="104" t="s">
        <v>101</v>
      </c>
      <c r="J45" s="40">
        <v>1</v>
      </c>
      <c r="K45" s="40">
        <v>0</v>
      </c>
      <c r="L45" s="40">
        <v>5</v>
      </c>
      <c r="M45" s="41">
        <v>16</v>
      </c>
      <c r="N45" s="1"/>
    </row>
    <row r="46" spans="1:14" ht="25.5" outlineLevel="2" x14ac:dyDescent="0.25">
      <c r="A46" s="35" t="s">
        <v>99</v>
      </c>
      <c r="B46" s="35" t="s">
        <v>99</v>
      </c>
      <c r="C46" s="35" t="s">
        <v>99</v>
      </c>
      <c r="D46" s="15">
        <v>300125</v>
      </c>
      <c r="E46" s="105" t="s">
        <v>100</v>
      </c>
      <c r="F46" s="75">
        <v>840</v>
      </c>
      <c r="G46" s="82">
        <f>F46*10%</f>
        <v>84</v>
      </c>
      <c r="H46" s="174">
        <f>F46+G46</f>
        <v>924</v>
      </c>
      <c r="I46" s="104" t="s">
        <v>101</v>
      </c>
      <c r="J46" s="40">
        <v>1</v>
      </c>
      <c r="K46" s="40">
        <v>0</v>
      </c>
      <c r="L46" s="40">
        <v>4</v>
      </c>
      <c r="M46" s="41">
        <v>15</v>
      </c>
      <c r="N46" s="1"/>
    </row>
    <row r="47" spans="1:14" ht="25.5" outlineLevel="2" x14ac:dyDescent="0.25">
      <c r="A47" s="35" t="s">
        <v>99</v>
      </c>
      <c r="B47" s="35" t="s">
        <v>99</v>
      </c>
      <c r="C47" s="35" t="s">
        <v>99</v>
      </c>
      <c r="D47" s="15">
        <v>300101</v>
      </c>
      <c r="E47" s="105" t="s">
        <v>114</v>
      </c>
      <c r="F47" s="75">
        <v>840</v>
      </c>
      <c r="G47" s="82">
        <f>F47*10%</f>
        <v>84</v>
      </c>
      <c r="H47" s="174">
        <f>F47+G47</f>
        <v>924</v>
      </c>
      <c r="I47" s="104" t="s">
        <v>102</v>
      </c>
      <c r="J47" s="40">
        <v>1</v>
      </c>
      <c r="K47" s="40">
        <v>0</v>
      </c>
      <c r="L47" s="40">
        <v>4</v>
      </c>
      <c r="M47" s="41">
        <v>15</v>
      </c>
      <c r="N47" s="1"/>
    </row>
    <row r="48" spans="1:14" outlineLevel="1" x14ac:dyDescent="0.25">
      <c r="A48" s="35"/>
      <c r="B48" s="146" t="s">
        <v>687</v>
      </c>
      <c r="C48" s="35"/>
      <c r="D48" s="15"/>
      <c r="E48" s="105"/>
      <c r="F48" s="75">
        <f>SUBTOTAL(9,F43:F47)</f>
        <v>4200</v>
      </c>
      <c r="G48" s="82">
        <f>SUBTOTAL(9,G43:G47)</f>
        <v>420</v>
      </c>
      <c r="H48" s="174">
        <f>SUBTOTAL(9,H43:H47)</f>
        <v>4620</v>
      </c>
      <c r="I48" s="104"/>
      <c r="J48" s="40"/>
      <c r="K48" s="40"/>
      <c r="L48" s="40"/>
      <c r="M48" s="41"/>
      <c r="N48" s="1"/>
    </row>
    <row r="49" spans="1:14" ht="25.5" outlineLevel="2" x14ac:dyDescent="0.25">
      <c r="A49" s="35" t="s">
        <v>99</v>
      </c>
      <c r="B49" s="35" t="s">
        <v>104</v>
      </c>
      <c r="C49" s="35" t="s">
        <v>104</v>
      </c>
      <c r="D49" s="15">
        <v>300205</v>
      </c>
      <c r="E49" s="105" t="s">
        <v>105</v>
      </c>
      <c r="F49" s="75">
        <v>840</v>
      </c>
      <c r="G49" s="82">
        <f>F49*10%</f>
        <v>84</v>
      </c>
      <c r="H49" s="174">
        <f>F49+G49</f>
        <v>924</v>
      </c>
      <c r="I49" s="104" t="s">
        <v>103</v>
      </c>
      <c r="J49" s="40">
        <v>1</v>
      </c>
      <c r="K49" s="40">
        <v>0</v>
      </c>
      <c r="L49" s="40">
        <v>5</v>
      </c>
      <c r="M49" s="41">
        <v>16</v>
      </c>
      <c r="N49" s="1"/>
    </row>
    <row r="50" spans="1:14" ht="25.5" outlineLevel="2" x14ac:dyDescent="0.25">
      <c r="A50" s="35" t="s">
        <v>99</v>
      </c>
      <c r="B50" s="35" t="s">
        <v>104</v>
      </c>
      <c r="C50" s="35" t="s">
        <v>104</v>
      </c>
      <c r="D50" s="15">
        <v>300216</v>
      </c>
      <c r="E50" s="105" t="s">
        <v>106</v>
      </c>
      <c r="F50" s="75">
        <v>840</v>
      </c>
      <c r="G50" s="82">
        <f>F50*10%</f>
        <v>84</v>
      </c>
      <c r="H50" s="174">
        <f>F50+G50</f>
        <v>924</v>
      </c>
      <c r="I50" s="104" t="s">
        <v>107</v>
      </c>
      <c r="J50" s="40">
        <v>1</v>
      </c>
      <c r="K50" s="40">
        <v>0</v>
      </c>
      <c r="L50" s="40">
        <v>4</v>
      </c>
      <c r="M50" s="41">
        <v>15</v>
      </c>
      <c r="N50" s="1"/>
    </row>
    <row r="51" spans="1:14" ht="25.5" outlineLevel="1" x14ac:dyDescent="0.25">
      <c r="A51" s="35"/>
      <c r="B51" s="146" t="s">
        <v>688</v>
      </c>
      <c r="C51" s="35"/>
      <c r="D51" s="15"/>
      <c r="E51" s="105"/>
      <c r="F51" s="75">
        <f>SUBTOTAL(9,F49:F50)</f>
        <v>1680</v>
      </c>
      <c r="G51" s="82">
        <f>SUBTOTAL(9,G49:G50)</f>
        <v>168</v>
      </c>
      <c r="H51" s="174">
        <f>SUBTOTAL(9,H49:H50)</f>
        <v>1848</v>
      </c>
      <c r="I51" s="104"/>
      <c r="J51" s="40"/>
      <c r="K51" s="40"/>
      <c r="L51" s="40"/>
      <c r="M51" s="41"/>
      <c r="N51" s="1"/>
    </row>
    <row r="52" spans="1:14" ht="25.5" outlineLevel="2" x14ac:dyDescent="0.25">
      <c r="A52" s="35" t="s">
        <v>99</v>
      </c>
      <c r="B52" s="35" t="s">
        <v>108</v>
      </c>
      <c r="C52" s="35" t="s">
        <v>108</v>
      </c>
      <c r="D52" s="15">
        <v>300618</v>
      </c>
      <c r="E52" s="105" t="s">
        <v>111</v>
      </c>
      <c r="F52" s="75">
        <v>840</v>
      </c>
      <c r="G52" s="82">
        <f t="shared" ref="G52:G57" si="6">F52*10%</f>
        <v>84</v>
      </c>
      <c r="H52" s="174">
        <f t="shared" ref="H52:H57" si="7">F52+G52</f>
        <v>924</v>
      </c>
      <c r="I52" s="104" t="s">
        <v>103</v>
      </c>
      <c r="J52" s="40">
        <v>1</v>
      </c>
      <c r="K52" s="40">
        <v>0</v>
      </c>
      <c r="L52" s="40">
        <v>7</v>
      </c>
      <c r="M52" s="41">
        <v>17</v>
      </c>
      <c r="N52" s="1"/>
    </row>
    <row r="53" spans="1:14" ht="25.5" outlineLevel="2" x14ac:dyDescent="0.25">
      <c r="A53" s="35" t="s">
        <v>99</v>
      </c>
      <c r="B53" s="35" t="s">
        <v>108</v>
      </c>
      <c r="C53" s="35" t="s">
        <v>108</v>
      </c>
      <c r="D53" s="15">
        <v>300602</v>
      </c>
      <c r="E53" s="105" t="s">
        <v>109</v>
      </c>
      <c r="F53" s="75">
        <v>840</v>
      </c>
      <c r="G53" s="82">
        <f t="shared" si="6"/>
        <v>84</v>
      </c>
      <c r="H53" s="174">
        <f t="shared" si="7"/>
        <v>924</v>
      </c>
      <c r="I53" s="104" t="s">
        <v>101</v>
      </c>
      <c r="J53" s="40">
        <v>1</v>
      </c>
      <c r="K53" s="40">
        <v>0</v>
      </c>
      <c r="L53" s="40">
        <v>8</v>
      </c>
      <c r="M53" s="41">
        <v>16</v>
      </c>
      <c r="N53" s="1"/>
    </row>
    <row r="54" spans="1:14" ht="25.5" outlineLevel="2" x14ac:dyDescent="0.25">
      <c r="A54" s="35" t="s">
        <v>99</v>
      </c>
      <c r="B54" s="35" t="s">
        <v>108</v>
      </c>
      <c r="C54" s="35" t="s">
        <v>108</v>
      </c>
      <c r="D54" s="15">
        <v>300602</v>
      </c>
      <c r="E54" s="105" t="s">
        <v>109</v>
      </c>
      <c r="F54" s="75">
        <v>840</v>
      </c>
      <c r="G54" s="82">
        <f t="shared" si="6"/>
        <v>84</v>
      </c>
      <c r="H54" s="174">
        <f t="shared" si="7"/>
        <v>924</v>
      </c>
      <c r="I54" s="104" t="s">
        <v>103</v>
      </c>
      <c r="J54" s="40">
        <v>1</v>
      </c>
      <c r="K54" s="40">
        <v>0</v>
      </c>
      <c r="L54" s="40">
        <v>7</v>
      </c>
      <c r="M54" s="41">
        <v>16</v>
      </c>
      <c r="N54" s="1"/>
    </row>
    <row r="55" spans="1:14" ht="25.5" outlineLevel="2" x14ac:dyDescent="0.25">
      <c r="A55" s="35" t="s">
        <v>99</v>
      </c>
      <c r="B55" s="35" t="s">
        <v>108</v>
      </c>
      <c r="C55" s="35" t="s">
        <v>108</v>
      </c>
      <c r="D55" s="15">
        <v>300602</v>
      </c>
      <c r="E55" s="105" t="s">
        <v>109</v>
      </c>
      <c r="F55" s="75">
        <v>840</v>
      </c>
      <c r="G55" s="82">
        <f t="shared" si="6"/>
        <v>84</v>
      </c>
      <c r="H55" s="174">
        <f t="shared" si="7"/>
        <v>924</v>
      </c>
      <c r="I55" s="104" t="s">
        <v>110</v>
      </c>
      <c r="J55" s="40">
        <v>1</v>
      </c>
      <c r="K55" s="40">
        <v>0</v>
      </c>
      <c r="L55" s="40">
        <v>5</v>
      </c>
      <c r="M55" s="41">
        <v>15</v>
      </c>
      <c r="N55" s="1"/>
    </row>
    <row r="56" spans="1:14" ht="25.5" outlineLevel="2" x14ac:dyDescent="0.25">
      <c r="A56" s="35" t="s">
        <v>99</v>
      </c>
      <c r="B56" s="35" t="s">
        <v>108</v>
      </c>
      <c r="C56" s="35" t="s">
        <v>108</v>
      </c>
      <c r="D56" s="15">
        <v>300602</v>
      </c>
      <c r="E56" s="105" t="s">
        <v>109</v>
      </c>
      <c r="F56" s="75">
        <v>840</v>
      </c>
      <c r="G56" s="82">
        <f t="shared" si="6"/>
        <v>84</v>
      </c>
      <c r="H56" s="174">
        <f t="shared" si="7"/>
        <v>924</v>
      </c>
      <c r="I56" s="104" t="s">
        <v>107</v>
      </c>
      <c r="J56" s="40">
        <v>1</v>
      </c>
      <c r="K56" s="40">
        <v>0</v>
      </c>
      <c r="L56" s="40">
        <v>5</v>
      </c>
      <c r="M56" s="41">
        <v>15</v>
      </c>
      <c r="N56" s="1"/>
    </row>
    <row r="57" spans="1:14" ht="25.5" outlineLevel="2" x14ac:dyDescent="0.25">
      <c r="A57" s="35" t="s">
        <v>99</v>
      </c>
      <c r="B57" s="35" t="s">
        <v>108</v>
      </c>
      <c r="C57" s="35" t="s">
        <v>108</v>
      </c>
      <c r="D57" s="15">
        <v>300602</v>
      </c>
      <c r="E57" s="105" t="s">
        <v>109</v>
      </c>
      <c r="F57" s="75">
        <v>840</v>
      </c>
      <c r="G57" s="82">
        <f t="shared" si="6"/>
        <v>84</v>
      </c>
      <c r="H57" s="174">
        <f t="shared" si="7"/>
        <v>924</v>
      </c>
      <c r="I57" s="104" t="s">
        <v>102</v>
      </c>
      <c r="J57" s="40">
        <v>1</v>
      </c>
      <c r="K57" s="40">
        <v>0</v>
      </c>
      <c r="L57" s="40">
        <v>6</v>
      </c>
      <c r="M57" s="41">
        <v>15</v>
      </c>
      <c r="N57" s="1"/>
    </row>
    <row r="58" spans="1:14" outlineLevel="1" x14ac:dyDescent="0.25">
      <c r="A58" s="35"/>
      <c r="B58" s="146" t="s">
        <v>689</v>
      </c>
      <c r="C58" s="35"/>
      <c r="D58" s="15"/>
      <c r="E58" s="105"/>
      <c r="F58" s="75">
        <f>SUBTOTAL(9,F52:F57)</f>
        <v>5040</v>
      </c>
      <c r="G58" s="82">
        <f>SUBTOTAL(9,G52:G57)</f>
        <v>504</v>
      </c>
      <c r="H58" s="174">
        <f>SUBTOTAL(9,H52:H57)</f>
        <v>5544</v>
      </c>
      <c r="I58" s="104"/>
      <c r="J58" s="40"/>
      <c r="K58" s="40"/>
      <c r="L58" s="40"/>
      <c r="M58" s="41"/>
      <c r="N58" s="1"/>
    </row>
    <row r="59" spans="1:14" ht="25.5" outlineLevel="2" x14ac:dyDescent="0.25">
      <c r="A59" s="29" t="s">
        <v>99</v>
      </c>
      <c r="B59" s="37" t="s">
        <v>117</v>
      </c>
      <c r="C59" s="35" t="s">
        <v>658</v>
      </c>
      <c r="D59" s="37">
        <v>300809</v>
      </c>
      <c r="E59" s="107" t="s">
        <v>119</v>
      </c>
      <c r="F59" s="75">
        <v>840</v>
      </c>
      <c r="G59" s="82">
        <f>F59*10%</f>
        <v>84</v>
      </c>
      <c r="H59" s="174">
        <f>F59+G59</f>
        <v>924</v>
      </c>
      <c r="I59" s="104" t="s">
        <v>101</v>
      </c>
      <c r="J59" s="40">
        <v>1</v>
      </c>
      <c r="K59" s="40">
        <v>0</v>
      </c>
      <c r="L59" s="40">
        <v>4</v>
      </c>
      <c r="M59" s="41">
        <v>15</v>
      </c>
      <c r="N59" s="1"/>
    </row>
    <row r="60" spans="1:14" outlineLevel="1" x14ac:dyDescent="0.25">
      <c r="A60" s="29"/>
      <c r="B60" s="147" t="s">
        <v>690</v>
      </c>
      <c r="C60" s="35"/>
      <c r="D60" s="37"/>
      <c r="E60" s="107"/>
      <c r="F60" s="75">
        <f>SUBTOTAL(9,F59:F59)</f>
        <v>840</v>
      </c>
      <c r="G60" s="82">
        <f>SUBTOTAL(9,G59:G59)</f>
        <v>84</v>
      </c>
      <c r="H60" s="174">
        <f>SUBTOTAL(9,H59:H59)</f>
        <v>924</v>
      </c>
      <c r="I60" s="104"/>
      <c r="J60" s="40"/>
      <c r="K60" s="40"/>
      <c r="L60" s="40"/>
      <c r="M60" s="41"/>
      <c r="N60" s="1"/>
    </row>
    <row r="61" spans="1:14" ht="25.5" outlineLevel="2" x14ac:dyDescent="0.25">
      <c r="A61" s="35" t="s">
        <v>99</v>
      </c>
      <c r="B61" s="36" t="s">
        <v>112</v>
      </c>
      <c r="C61" s="36" t="s">
        <v>112</v>
      </c>
      <c r="D61" s="15">
        <v>300911</v>
      </c>
      <c r="E61" s="106" t="s">
        <v>113</v>
      </c>
      <c r="F61" s="75">
        <v>840</v>
      </c>
      <c r="G61" s="82">
        <f>F61*10%</f>
        <v>84</v>
      </c>
      <c r="H61" s="174">
        <f>F61+G61</f>
        <v>924</v>
      </c>
      <c r="I61" s="104" t="s">
        <v>107</v>
      </c>
      <c r="J61" s="40">
        <v>1</v>
      </c>
      <c r="K61" s="40">
        <v>4</v>
      </c>
      <c r="L61" s="40">
        <v>4</v>
      </c>
      <c r="M61" s="41">
        <v>15</v>
      </c>
      <c r="N61" s="1"/>
    </row>
    <row r="62" spans="1:14" ht="25.5" outlineLevel="2" x14ac:dyDescent="0.25">
      <c r="A62" s="35" t="s">
        <v>99</v>
      </c>
      <c r="B62" s="36" t="s">
        <v>112</v>
      </c>
      <c r="C62" s="35" t="s">
        <v>657</v>
      </c>
      <c r="D62" s="15">
        <v>300916</v>
      </c>
      <c r="E62" s="105" t="s">
        <v>116</v>
      </c>
      <c r="F62" s="70">
        <v>840</v>
      </c>
      <c r="G62" s="80">
        <f>F62*10%</f>
        <v>84</v>
      </c>
      <c r="H62" s="171">
        <f>F62+G62</f>
        <v>924</v>
      </c>
      <c r="I62" s="104" t="s">
        <v>103</v>
      </c>
      <c r="J62" s="38">
        <v>1</v>
      </c>
      <c r="K62" s="38">
        <v>0</v>
      </c>
      <c r="L62" s="38">
        <v>4</v>
      </c>
      <c r="M62" s="42">
        <v>15</v>
      </c>
      <c r="N62" s="1"/>
    </row>
    <row r="63" spans="1:14" outlineLevel="1" x14ac:dyDescent="0.25">
      <c r="A63" s="148"/>
      <c r="B63" s="149" t="s">
        <v>691</v>
      </c>
      <c r="C63" s="148"/>
      <c r="D63" s="6"/>
      <c r="E63" s="105"/>
      <c r="F63" s="70">
        <f>SUBTOTAL(9,F61:F62)</f>
        <v>1680</v>
      </c>
      <c r="G63" s="80">
        <f>SUBTOTAL(9,G61:G62)</f>
        <v>168</v>
      </c>
      <c r="H63" s="171">
        <f>SUBTOTAL(9,H61:H62)</f>
        <v>1848</v>
      </c>
      <c r="I63" s="100"/>
      <c r="J63" s="38"/>
      <c r="K63" s="38"/>
      <c r="L63" s="38"/>
      <c r="M63" s="42"/>
      <c r="N63" s="1"/>
    </row>
    <row r="64" spans="1:14" outlineLevel="2" x14ac:dyDescent="0.25">
      <c r="A64" s="5" t="s">
        <v>147</v>
      </c>
      <c r="B64" s="5" t="s">
        <v>147</v>
      </c>
      <c r="C64" s="5" t="s">
        <v>147</v>
      </c>
      <c r="D64" s="6">
        <v>503242</v>
      </c>
      <c r="E64" s="108" t="s">
        <v>148</v>
      </c>
      <c r="F64" s="70">
        <v>840</v>
      </c>
      <c r="G64" s="80">
        <f>F64*10%</f>
        <v>84</v>
      </c>
      <c r="H64" s="171">
        <f>F64+G64</f>
        <v>924</v>
      </c>
      <c r="I64" s="100" t="s">
        <v>26</v>
      </c>
      <c r="J64" s="38">
        <v>1</v>
      </c>
      <c r="K64" s="38">
        <v>7</v>
      </c>
      <c r="L64" s="38">
        <v>7</v>
      </c>
      <c r="M64" s="38">
        <v>17</v>
      </c>
      <c r="N64" s="1"/>
    </row>
    <row r="65" spans="1:14" outlineLevel="1" x14ac:dyDescent="0.25">
      <c r="A65" s="5"/>
      <c r="B65" s="150" t="s">
        <v>692</v>
      </c>
      <c r="C65" s="5"/>
      <c r="D65" s="6"/>
      <c r="E65" s="108"/>
      <c r="F65" s="70">
        <f>SUBTOTAL(9,F64:F64)</f>
        <v>840</v>
      </c>
      <c r="G65" s="80">
        <f>SUBTOTAL(9,G64:G64)</f>
        <v>84</v>
      </c>
      <c r="H65" s="171">
        <f>SUBTOTAL(9,H64:H64)</f>
        <v>924</v>
      </c>
      <c r="I65" s="100"/>
      <c r="J65" s="38"/>
      <c r="K65" s="38"/>
      <c r="L65" s="38"/>
      <c r="M65" s="38"/>
      <c r="N65" s="1"/>
    </row>
    <row r="66" spans="1:14" outlineLevel="2" x14ac:dyDescent="0.25">
      <c r="A66" s="15" t="s">
        <v>527</v>
      </c>
      <c r="B66" s="15" t="s">
        <v>536</v>
      </c>
      <c r="C66" s="15" t="s">
        <v>536</v>
      </c>
      <c r="D66" s="15">
        <v>601015</v>
      </c>
      <c r="E66" s="104" t="s">
        <v>542</v>
      </c>
      <c r="F66" s="75">
        <v>840</v>
      </c>
      <c r="G66" s="80">
        <f>F66*10%</f>
        <v>84</v>
      </c>
      <c r="H66" s="171">
        <f>F66+G66</f>
        <v>924</v>
      </c>
      <c r="I66" s="100" t="s">
        <v>528</v>
      </c>
      <c r="J66" s="6">
        <v>1</v>
      </c>
      <c r="K66" s="6">
        <v>0</v>
      </c>
      <c r="L66" s="6">
        <v>5</v>
      </c>
      <c r="M66" s="6">
        <v>15</v>
      </c>
      <c r="N66" s="1"/>
    </row>
    <row r="67" spans="1:14" outlineLevel="2" x14ac:dyDescent="0.25">
      <c r="A67" s="15" t="s">
        <v>527</v>
      </c>
      <c r="B67" s="15" t="s">
        <v>536</v>
      </c>
      <c r="C67" s="15" t="s">
        <v>536</v>
      </c>
      <c r="D67" s="15">
        <v>601015</v>
      </c>
      <c r="E67" s="104" t="s">
        <v>542</v>
      </c>
      <c r="F67" s="75">
        <v>840</v>
      </c>
      <c r="G67" s="80">
        <f>F67*10%</f>
        <v>84</v>
      </c>
      <c r="H67" s="171">
        <f>F67+G67</f>
        <v>924</v>
      </c>
      <c r="I67" s="100" t="s">
        <v>528</v>
      </c>
      <c r="J67" s="6">
        <v>1</v>
      </c>
      <c r="K67" s="6">
        <v>0</v>
      </c>
      <c r="L67" s="6">
        <v>6</v>
      </c>
      <c r="M67" s="6">
        <v>15</v>
      </c>
      <c r="N67" s="1"/>
    </row>
    <row r="68" spans="1:14" outlineLevel="2" x14ac:dyDescent="0.25">
      <c r="A68" s="15" t="s">
        <v>527</v>
      </c>
      <c r="B68" s="15" t="s">
        <v>536</v>
      </c>
      <c r="C68" s="15" t="s">
        <v>537</v>
      </c>
      <c r="D68" s="15">
        <v>601013</v>
      </c>
      <c r="E68" s="104" t="s">
        <v>538</v>
      </c>
      <c r="F68" s="75">
        <v>840</v>
      </c>
      <c r="G68" s="80">
        <f>F68*10%</f>
        <v>84</v>
      </c>
      <c r="H68" s="171">
        <f>F68+G68</f>
        <v>924</v>
      </c>
      <c r="I68" s="100" t="s">
        <v>535</v>
      </c>
      <c r="J68" s="6">
        <v>1</v>
      </c>
      <c r="K68" s="6">
        <v>0</v>
      </c>
      <c r="L68" s="6">
        <v>4</v>
      </c>
      <c r="M68" s="6">
        <v>14</v>
      </c>
      <c r="N68" s="1"/>
    </row>
    <row r="69" spans="1:14" outlineLevel="2" x14ac:dyDescent="0.25">
      <c r="A69" s="15" t="s">
        <v>527</v>
      </c>
      <c r="B69" s="15" t="s">
        <v>536</v>
      </c>
      <c r="C69" s="15" t="s">
        <v>537</v>
      </c>
      <c r="D69" s="15">
        <v>601013</v>
      </c>
      <c r="E69" s="104" t="s">
        <v>538</v>
      </c>
      <c r="F69" s="75">
        <v>840</v>
      </c>
      <c r="G69" s="80">
        <f>F69*10%</f>
        <v>84</v>
      </c>
      <c r="H69" s="171">
        <f>F69+G69</f>
        <v>924</v>
      </c>
      <c r="I69" s="100" t="s">
        <v>539</v>
      </c>
      <c r="J69" s="6">
        <v>1</v>
      </c>
      <c r="K69" s="6">
        <v>0</v>
      </c>
      <c r="L69" s="6">
        <v>5</v>
      </c>
      <c r="M69" s="6">
        <v>14</v>
      </c>
      <c r="N69" s="1"/>
    </row>
    <row r="70" spans="1:14" outlineLevel="1" x14ac:dyDescent="0.25">
      <c r="A70" s="15"/>
      <c r="B70" s="145" t="s">
        <v>693</v>
      </c>
      <c r="C70" s="15"/>
      <c r="D70" s="15"/>
      <c r="E70" s="104"/>
      <c r="F70" s="75">
        <f>SUBTOTAL(9,F66:F69)</f>
        <v>3360</v>
      </c>
      <c r="G70" s="80">
        <f>SUBTOTAL(9,G66:G69)</f>
        <v>336</v>
      </c>
      <c r="H70" s="171">
        <f>SUBTOTAL(9,H66:H69)</f>
        <v>3696</v>
      </c>
      <c r="I70" s="100"/>
      <c r="J70" s="6"/>
      <c r="K70" s="6"/>
      <c r="L70" s="6"/>
      <c r="M70" s="6"/>
      <c r="N70" s="1"/>
    </row>
    <row r="71" spans="1:14" outlineLevel="2" x14ac:dyDescent="0.25">
      <c r="A71" s="15" t="s">
        <v>527</v>
      </c>
      <c r="B71" s="15" t="s">
        <v>527</v>
      </c>
      <c r="C71" s="15" t="s">
        <v>527</v>
      </c>
      <c r="D71" s="15">
        <v>603057</v>
      </c>
      <c r="E71" s="104" t="s">
        <v>540</v>
      </c>
      <c r="F71" s="75">
        <v>840</v>
      </c>
      <c r="G71" s="80">
        <v>84</v>
      </c>
      <c r="H71" s="171">
        <v>924</v>
      </c>
      <c r="I71" s="100" t="s">
        <v>541</v>
      </c>
      <c r="J71" s="6">
        <v>1</v>
      </c>
      <c r="K71" s="6">
        <v>0</v>
      </c>
      <c r="L71" s="6">
        <v>6</v>
      </c>
      <c r="M71" s="6">
        <v>15</v>
      </c>
      <c r="N71" s="1"/>
    </row>
    <row r="72" spans="1:14" outlineLevel="2" x14ac:dyDescent="0.25">
      <c r="A72" s="15" t="s">
        <v>527</v>
      </c>
      <c r="B72" s="15" t="s">
        <v>527</v>
      </c>
      <c r="C72" s="15" t="s">
        <v>527</v>
      </c>
      <c r="D72" s="15">
        <v>603058</v>
      </c>
      <c r="E72" s="104" t="s">
        <v>481</v>
      </c>
      <c r="F72" s="75">
        <v>840</v>
      </c>
      <c r="G72" s="80">
        <f>F72*10%</f>
        <v>84</v>
      </c>
      <c r="H72" s="171">
        <f>F72+G72</f>
        <v>924</v>
      </c>
      <c r="I72" s="100" t="s">
        <v>528</v>
      </c>
      <c r="J72" s="6">
        <v>1</v>
      </c>
      <c r="K72" s="6">
        <v>0</v>
      </c>
      <c r="L72" s="6">
        <v>4</v>
      </c>
      <c r="M72" s="6">
        <v>14</v>
      </c>
      <c r="N72" s="1"/>
    </row>
    <row r="73" spans="1:14" outlineLevel="1" x14ac:dyDescent="0.25">
      <c r="A73" s="15"/>
      <c r="B73" s="145" t="s">
        <v>694</v>
      </c>
      <c r="C73" s="15"/>
      <c r="D73" s="15"/>
      <c r="E73" s="104"/>
      <c r="F73" s="75">
        <f>SUBTOTAL(9,F71:F72)</f>
        <v>1680</v>
      </c>
      <c r="G73" s="80">
        <f>SUBTOTAL(9,G71:G72)</f>
        <v>168</v>
      </c>
      <c r="H73" s="171">
        <f>SUBTOTAL(9,H71:H72)</f>
        <v>1848</v>
      </c>
      <c r="I73" s="100"/>
      <c r="J73" s="6"/>
      <c r="K73" s="6"/>
      <c r="L73" s="6"/>
      <c r="M73" s="6"/>
      <c r="N73" s="1"/>
    </row>
    <row r="74" spans="1:14" outlineLevel="2" x14ac:dyDescent="0.25">
      <c r="A74" s="15" t="s">
        <v>527</v>
      </c>
      <c r="B74" s="15" t="s">
        <v>529</v>
      </c>
      <c r="C74" s="15" t="s">
        <v>529</v>
      </c>
      <c r="D74" s="15">
        <v>603077</v>
      </c>
      <c r="E74" s="104" t="s">
        <v>530</v>
      </c>
      <c r="F74" s="75">
        <v>840</v>
      </c>
      <c r="G74" s="80">
        <f>F74*10%</f>
        <v>84</v>
      </c>
      <c r="H74" s="171">
        <f>F74+G74</f>
        <v>924</v>
      </c>
      <c r="I74" s="100" t="s">
        <v>531</v>
      </c>
      <c r="J74" s="6">
        <v>1</v>
      </c>
      <c r="K74" s="6">
        <v>0</v>
      </c>
      <c r="L74" s="6">
        <v>4</v>
      </c>
      <c r="M74" s="6">
        <v>15</v>
      </c>
      <c r="N74" s="1"/>
    </row>
    <row r="75" spans="1:14" ht="42.95" customHeight="1" outlineLevel="2" x14ac:dyDescent="0.25">
      <c r="A75" s="5" t="s">
        <v>527</v>
      </c>
      <c r="B75" s="6" t="s">
        <v>529</v>
      </c>
      <c r="C75" s="6" t="s">
        <v>529</v>
      </c>
      <c r="D75" s="6">
        <v>603077</v>
      </c>
      <c r="E75" s="100" t="s">
        <v>530</v>
      </c>
      <c r="F75" s="70">
        <v>840</v>
      </c>
      <c r="G75" s="80">
        <f>F75*10%</f>
        <v>84</v>
      </c>
      <c r="H75" s="171">
        <f>F75+G75</f>
        <v>924</v>
      </c>
      <c r="I75" s="100" t="s">
        <v>532</v>
      </c>
      <c r="J75" s="6">
        <v>1</v>
      </c>
      <c r="K75" s="6">
        <v>0</v>
      </c>
      <c r="L75" s="6">
        <v>4</v>
      </c>
      <c r="M75" s="6">
        <v>15</v>
      </c>
      <c r="N75" s="1"/>
    </row>
    <row r="76" spans="1:14" ht="21" customHeight="1" outlineLevel="1" x14ac:dyDescent="0.25">
      <c r="A76" s="5"/>
      <c r="B76" s="144" t="s">
        <v>695</v>
      </c>
      <c r="C76" s="6"/>
      <c r="D76" s="6"/>
      <c r="E76" s="100"/>
      <c r="F76" s="70">
        <f>SUBTOTAL(9,F74:F75)</f>
        <v>1680</v>
      </c>
      <c r="G76" s="80">
        <f>SUBTOTAL(9,G74:G75)</f>
        <v>168</v>
      </c>
      <c r="H76" s="171">
        <f>SUBTOTAL(9,H74:H75)</f>
        <v>1848</v>
      </c>
      <c r="I76" s="100"/>
      <c r="J76" s="6"/>
      <c r="K76" s="6"/>
      <c r="L76" s="6"/>
      <c r="M76" s="6"/>
      <c r="N76" s="1"/>
    </row>
    <row r="77" spans="1:14" ht="33.950000000000003" customHeight="1" outlineLevel="2" x14ac:dyDescent="0.25">
      <c r="A77" s="5" t="s">
        <v>527</v>
      </c>
      <c r="B77" s="6" t="s">
        <v>533</v>
      </c>
      <c r="C77" s="6" t="s">
        <v>534</v>
      </c>
      <c r="D77" s="6">
        <v>602107</v>
      </c>
      <c r="E77" s="100" t="s">
        <v>479</v>
      </c>
      <c r="F77" s="70">
        <v>840</v>
      </c>
      <c r="G77" s="80">
        <f>F77*10%</f>
        <v>84</v>
      </c>
      <c r="H77" s="171">
        <f>F77+G77</f>
        <v>924</v>
      </c>
      <c r="I77" s="100" t="s">
        <v>535</v>
      </c>
      <c r="J77" s="6">
        <v>1</v>
      </c>
      <c r="K77" s="6">
        <v>0</v>
      </c>
      <c r="L77" s="6">
        <v>4</v>
      </c>
      <c r="M77" s="6">
        <v>14</v>
      </c>
      <c r="N77" s="1"/>
    </row>
    <row r="78" spans="1:14" ht="27" customHeight="1" outlineLevel="2" x14ac:dyDescent="0.25">
      <c r="A78" s="5" t="s">
        <v>527</v>
      </c>
      <c r="B78" s="6" t="s">
        <v>533</v>
      </c>
      <c r="C78" s="6" t="s">
        <v>533</v>
      </c>
      <c r="D78" s="6">
        <v>602106</v>
      </c>
      <c r="E78" s="100" t="s">
        <v>543</v>
      </c>
      <c r="F78" s="70">
        <v>840</v>
      </c>
      <c r="G78" s="80">
        <f>F78*10%</f>
        <v>84</v>
      </c>
      <c r="H78" s="171">
        <f>F78+G78</f>
        <v>924</v>
      </c>
      <c r="I78" s="100" t="s">
        <v>528</v>
      </c>
      <c r="J78" s="6">
        <v>1</v>
      </c>
      <c r="K78" s="6">
        <v>0</v>
      </c>
      <c r="L78" s="6">
        <v>4</v>
      </c>
      <c r="M78" s="6">
        <v>14</v>
      </c>
      <c r="N78" s="1"/>
    </row>
    <row r="79" spans="1:14" outlineLevel="2" x14ac:dyDescent="0.25">
      <c r="A79" s="5" t="s">
        <v>527</v>
      </c>
      <c r="B79" s="6" t="s">
        <v>533</v>
      </c>
      <c r="C79" s="6" t="s">
        <v>533</v>
      </c>
      <c r="D79" s="6">
        <v>602106</v>
      </c>
      <c r="E79" s="100" t="s">
        <v>543</v>
      </c>
      <c r="F79" s="70">
        <v>840</v>
      </c>
      <c r="G79" s="80">
        <f>F79*10%</f>
        <v>84</v>
      </c>
      <c r="H79" s="171">
        <f>F79+G79</f>
        <v>924</v>
      </c>
      <c r="I79" s="100" t="s">
        <v>531</v>
      </c>
      <c r="J79" s="6">
        <v>1</v>
      </c>
      <c r="K79" s="6">
        <v>0</v>
      </c>
      <c r="L79" s="6">
        <v>4</v>
      </c>
      <c r="M79" s="6">
        <v>14</v>
      </c>
      <c r="N79" s="1"/>
    </row>
    <row r="80" spans="1:14" outlineLevel="1" x14ac:dyDescent="0.25">
      <c r="A80" s="5"/>
      <c r="B80" s="144" t="s">
        <v>696</v>
      </c>
      <c r="C80" s="6"/>
      <c r="D80" s="6"/>
      <c r="E80" s="100"/>
      <c r="F80" s="70">
        <f>SUBTOTAL(9,F77:F79)</f>
        <v>2520</v>
      </c>
      <c r="G80" s="80">
        <f>SUBTOTAL(9,G77:G79)</f>
        <v>252</v>
      </c>
      <c r="H80" s="171">
        <f>SUBTOTAL(9,H77:H79)</f>
        <v>2772</v>
      </c>
      <c r="I80" s="100"/>
      <c r="J80" s="6"/>
      <c r="K80" s="6"/>
      <c r="L80" s="6"/>
      <c r="M80" s="6"/>
      <c r="N80" s="1"/>
    </row>
    <row r="81" spans="1:14" outlineLevel="2" x14ac:dyDescent="0.25">
      <c r="A81" s="5" t="s">
        <v>152</v>
      </c>
      <c r="B81" s="6" t="s">
        <v>163</v>
      </c>
      <c r="C81" s="6" t="s">
        <v>163</v>
      </c>
      <c r="D81" s="6">
        <v>700204</v>
      </c>
      <c r="E81" s="109" t="s">
        <v>138</v>
      </c>
      <c r="F81" s="70">
        <v>840</v>
      </c>
      <c r="G81" s="80">
        <f>F81*10%</f>
        <v>84</v>
      </c>
      <c r="H81" s="171">
        <f>F81+G81</f>
        <v>924</v>
      </c>
      <c r="I81" s="100" t="s">
        <v>164</v>
      </c>
      <c r="J81" s="38">
        <v>1</v>
      </c>
      <c r="K81" s="38"/>
      <c r="L81" s="38">
        <v>7</v>
      </c>
      <c r="M81" s="38">
        <v>17</v>
      </c>
      <c r="N81" s="1"/>
    </row>
    <row r="82" spans="1:14" outlineLevel="2" x14ac:dyDescent="0.25">
      <c r="A82" s="5" t="s">
        <v>152</v>
      </c>
      <c r="B82" s="6" t="s">
        <v>163</v>
      </c>
      <c r="C82" s="6" t="s">
        <v>163</v>
      </c>
      <c r="D82" s="6">
        <v>700204</v>
      </c>
      <c r="E82" s="109" t="s">
        <v>138</v>
      </c>
      <c r="F82" s="70">
        <v>840</v>
      </c>
      <c r="G82" s="80">
        <f>F82*10%</f>
        <v>84</v>
      </c>
      <c r="H82" s="171">
        <f>F82+G82</f>
        <v>924</v>
      </c>
      <c r="I82" s="100" t="s">
        <v>165</v>
      </c>
      <c r="J82" s="38">
        <v>1</v>
      </c>
      <c r="K82" s="38"/>
      <c r="L82" s="38">
        <v>4</v>
      </c>
      <c r="M82" s="38">
        <v>15</v>
      </c>
      <c r="N82" s="1"/>
    </row>
    <row r="83" spans="1:14" outlineLevel="2" x14ac:dyDescent="0.25">
      <c r="A83" s="5" t="s">
        <v>152</v>
      </c>
      <c r="B83" s="6" t="s">
        <v>163</v>
      </c>
      <c r="C83" s="6" t="s">
        <v>163</v>
      </c>
      <c r="D83" s="6">
        <v>700204</v>
      </c>
      <c r="E83" s="109" t="s">
        <v>138</v>
      </c>
      <c r="F83" s="70">
        <v>840</v>
      </c>
      <c r="G83" s="80">
        <f>F83*10%</f>
        <v>84</v>
      </c>
      <c r="H83" s="171">
        <f>F83+G83</f>
        <v>924</v>
      </c>
      <c r="I83" s="100" t="s">
        <v>166</v>
      </c>
      <c r="J83" s="38">
        <v>1</v>
      </c>
      <c r="K83" s="38"/>
      <c r="L83" s="38">
        <v>4</v>
      </c>
      <c r="M83" s="38">
        <v>15</v>
      </c>
      <c r="N83" s="1"/>
    </row>
    <row r="84" spans="1:14" outlineLevel="1" x14ac:dyDescent="0.25">
      <c r="A84" s="5"/>
      <c r="B84" s="144" t="s">
        <v>697</v>
      </c>
      <c r="C84" s="6"/>
      <c r="D84" s="6"/>
      <c r="E84" s="109"/>
      <c r="F84" s="70">
        <f>SUBTOTAL(9,F81:F83)</f>
        <v>2520</v>
      </c>
      <c r="G84" s="80">
        <f>SUBTOTAL(9,G81:G83)</f>
        <v>252</v>
      </c>
      <c r="H84" s="171">
        <f>SUBTOTAL(9,H81:H83)</f>
        <v>2772</v>
      </c>
      <c r="I84" s="100"/>
      <c r="J84" s="38"/>
      <c r="K84" s="38"/>
      <c r="L84" s="38"/>
      <c r="M84" s="38"/>
      <c r="N84" s="1"/>
    </row>
    <row r="85" spans="1:14" outlineLevel="2" x14ac:dyDescent="0.25">
      <c r="A85" s="5" t="s">
        <v>152</v>
      </c>
      <c r="B85" s="6" t="s">
        <v>153</v>
      </c>
      <c r="C85" s="6" t="s">
        <v>153</v>
      </c>
      <c r="D85" s="6">
        <v>700308</v>
      </c>
      <c r="E85" s="100" t="s">
        <v>167</v>
      </c>
      <c r="F85" s="70">
        <v>840</v>
      </c>
      <c r="G85" s="80">
        <f>F85*10%</f>
        <v>84</v>
      </c>
      <c r="H85" s="171">
        <f>F85+G85</f>
        <v>924</v>
      </c>
      <c r="I85" s="100" t="s">
        <v>165</v>
      </c>
      <c r="J85" s="38">
        <v>1</v>
      </c>
      <c r="K85" s="38"/>
      <c r="L85" s="38">
        <v>8</v>
      </c>
      <c r="M85" s="38">
        <v>17</v>
      </c>
      <c r="N85" s="1"/>
    </row>
    <row r="86" spans="1:14" outlineLevel="2" x14ac:dyDescent="0.25">
      <c r="A86" s="5" t="s">
        <v>152</v>
      </c>
      <c r="B86" s="6" t="s">
        <v>153</v>
      </c>
      <c r="C86" s="6" t="s">
        <v>153</v>
      </c>
      <c r="D86" s="6">
        <v>700308</v>
      </c>
      <c r="E86" s="100" t="s">
        <v>167</v>
      </c>
      <c r="F86" s="70">
        <v>840</v>
      </c>
      <c r="G86" s="80">
        <f>F86*10%</f>
        <v>84</v>
      </c>
      <c r="H86" s="171">
        <f>F86+G86</f>
        <v>924</v>
      </c>
      <c r="I86" s="100" t="s">
        <v>164</v>
      </c>
      <c r="J86" s="38">
        <v>1</v>
      </c>
      <c r="K86" s="38"/>
      <c r="L86" s="38">
        <v>6</v>
      </c>
      <c r="M86" s="38">
        <v>16</v>
      </c>
      <c r="N86" s="1"/>
    </row>
    <row r="87" spans="1:14" outlineLevel="2" x14ac:dyDescent="0.25">
      <c r="A87" s="5" t="s">
        <v>152</v>
      </c>
      <c r="B87" s="6" t="s">
        <v>153</v>
      </c>
      <c r="C87" s="6" t="s">
        <v>153</v>
      </c>
      <c r="D87" s="6">
        <v>700308</v>
      </c>
      <c r="E87" s="100" t="s">
        <v>167</v>
      </c>
      <c r="F87" s="70">
        <v>840</v>
      </c>
      <c r="G87" s="80">
        <f>F87*10%</f>
        <v>84</v>
      </c>
      <c r="H87" s="171">
        <f>F87+G87</f>
        <v>924</v>
      </c>
      <c r="I87" s="100" t="s">
        <v>164</v>
      </c>
      <c r="J87" s="38">
        <v>1</v>
      </c>
      <c r="K87" s="38"/>
      <c r="L87" s="38">
        <v>5</v>
      </c>
      <c r="M87" s="38">
        <v>16</v>
      </c>
      <c r="N87" s="1"/>
    </row>
    <row r="88" spans="1:14" outlineLevel="2" x14ac:dyDescent="0.25">
      <c r="A88" s="5" t="s">
        <v>152</v>
      </c>
      <c r="B88" s="6" t="s">
        <v>153</v>
      </c>
      <c r="C88" s="6" t="s">
        <v>659</v>
      </c>
      <c r="D88" s="6">
        <v>700310</v>
      </c>
      <c r="E88" s="100" t="s">
        <v>154</v>
      </c>
      <c r="F88" s="70">
        <v>840</v>
      </c>
      <c r="G88" s="80">
        <f>F88*10%</f>
        <v>84</v>
      </c>
      <c r="H88" s="171">
        <f>F88+G88</f>
        <v>924</v>
      </c>
      <c r="I88" s="100" t="s">
        <v>168</v>
      </c>
      <c r="J88" s="38">
        <v>1</v>
      </c>
      <c r="K88" s="38"/>
      <c r="L88" s="38">
        <v>4</v>
      </c>
      <c r="M88" s="38">
        <v>15</v>
      </c>
      <c r="N88" s="1"/>
    </row>
    <row r="89" spans="1:14" outlineLevel="1" x14ac:dyDescent="0.25">
      <c r="A89" s="5"/>
      <c r="B89" s="144" t="s">
        <v>698</v>
      </c>
      <c r="C89" s="6"/>
      <c r="D89" s="6"/>
      <c r="E89" s="100"/>
      <c r="F89" s="70">
        <f>SUBTOTAL(9,F85:F88)</f>
        <v>3360</v>
      </c>
      <c r="G89" s="80">
        <f>SUBTOTAL(9,G85:G88)</f>
        <v>336</v>
      </c>
      <c r="H89" s="171">
        <f>SUBTOTAL(9,H85:H88)</f>
        <v>3696</v>
      </c>
      <c r="I89" s="100"/>
      <c r="J89" s="38"/>
      <c r="K89" s="38"/>
      <c r="L89" s="38"/>
      <c r="M89" s="38"/>
      <c r="N89" s="1"/>
    </row>
    <row r="90" spans="1:14" outlineLevel="2" x14ac:dyDescent="0.25">
      <c r="A90" s="5" t="s">
        <v>600</v>
      </c>
      <c r="B90" s="6" t="s">
        <v>662</v>
      </c>
      <c r="C90" s="6" t="s">
        <v>661</v>
      </c>
      <c r="D90" s="6">
        <v>800071</v>
      </c>
      <c r="E90" s="100" t="s">
        <v>609</v>
      </c>
      <c r="F90" s="70">
        <v>840</v>
      </c>
      <c r="G90" s="70">
        <f>F90*10%</f>
        <v>84</v>
      </c>
      <c r="H90" s="175">
        <f>F90+G90</f>
        <v>924</v>
      </c>
      <c r="I90" s="100" t="s">
        <v>610</v>
      </c>
      <c r="J90" s="6">
        <v>1</v>
      </c>
      <c r="K90" s="6">
        <v>0</v>
      </c>
      <c r="L90" s="6">
        <v>7</v>
      </c>
      <c r="M90" s="6">
        <v>17</v>
      </c>
      <c r="N90" s="1"/>
    </row>
    <row r="91" spans="1:14" outlineLevel="1" x14ac:dyDescent="0.25">
      <c r="A91" s="5"/>
      <c r="B91" s="144" t="s">
        <v>699</v>
      </c>
      <c r="C91" s="6"/>
      <c r="D91" s="6"/>
      <c r="E91" s="100"/>
      <c r="F91" s="70">
        <f>SUBTOTAL(9,F90:F90)</f>
        <v>840</v>
      </c>
      <c r="G91" s="70">
        <f>SUBTOTAL(9,G90:G90)</f>
        <v>84</v>
      </c>
      <c r="H91" s="175">
        <f>SUBTOTAL(9,H90:H90)</f>
        <v>924</v>
      </c>
      <c r="I91" s="100"/>
      <c r="J91" s="6"/>
      <c r="K91" s="6"/>
      <c r="L91" s="6"/>
      <c r="M91" s="6"/>
      <c r="N91" s="1"/>
    </row>
    <row r="92" spans="1:14" outlineLevel="2" x14ac:dyDescent="0.25">
      <c r="A92" s="5" t="s">
        <v>600</v>
      </c>
      <c r="B92" s="6" t="s">
        <v>600</v>
      </c>
      <c r="C92" s="6" t="s">
        <v>600</v>
      </c>
      <c r="D92" s="6">
        <v>800004</v>
      </c>
      <c r="E92" s="100" t="s">
        <v>601</v>
      </c>
      <c r="F92" s="70">
        <v>840</v>
      </c>
      <c r="G92" s="70">
        <f>F92*10%</f>
        <v>84</v>
      </c>
      <c r="H92" s="175">
        <f>F92+G92</f>
        <v>924</v>
      </c>
      <c r="I92" s="100" t="s">
        <v>603</v>
      </c>
      <c r="J92" s="6">
        <v>1</v>
      </c>
      <c r="K92" s="6">
        <v>0</v>
      </c>
      <c r="L92" s="6">
        <v>5</v>
      </c>
      <c r="M92" s="6">
        <v>16</v>
      </c>
      <c r="N92" s="1"/>
    </row>
    <row r="93" spans="1:14" outlineLevel="2" x14ac:dyDescent="0.25">
      <c r="A93" s="5" t="s">
        <v>600</v>
      </c>
      <c r="B93" s="6" t="s">
        <v>600</v>
      </c>
      <c r="C93" s="6" t="s">
        <v>600</v>
      </c>
      <c r="D93" s="6">
        <v>800004</v>
      </c>
      <c r="E93" s="100" t="s">
        <v>601</v>
      </c>
      <c r="F93" s="70">
        <v>840</v>
      </c>
      <c r="G93" s="70">
        <f>F93*10%</f>
        <v>84</v>
      </c>
      <c r="H93" s="175">
        <f>F93+G93</f>
        <v>924</v>
      </c>
      <c r="I93" s="100" t="s">
        <v>602</v>
      </c>
      <c r="J93" s="6">
        <v>1</v>
      </c>
      <c r="K93" s="6">
        <v>0</v>
      </c>
      <c r="L93" s="6">
        <v>4</v>
      </c>
      <c r="M93" s="6">
        <v>15</v>
      </c>
      <c r="N93" s="1"/>
    </row>
    <row r="94" spans="1:14" outlineLevel="1" x14ac:dyDescent="0.25">
      <c r="A94" s="5"/>
      <c r="B94" s="144" t="s">
        <v>700</v>
      </c>
      <c r="C94" s="6"/>
      <c r="D94" s="6"/>
      <c r="E94" s="100"/>
      <c r="F94" s="70">
        <f>SUBTOTAL(9,F92:F93)</f>
        <v>1680</v>
      </c>
      <c r="G94" s="70">
        <f>SUBTOTAL(9,G92:G93)</f>
        <v>168</v>
      </c>
      <c r="H94" s="175">
        <f>SUBTOTAL(9,H92:H93)</f>
        <v>1848</v>
      </c>
      <c r="I94" s="100"/>
      <c r="J94" s="6"/>
      <c r="K94" s="6"/>
      <c r="L94" s="6"/>
      <c r="M94" s="6"/>
      <c r="N94" s="1"/>
    </row>
    <row r="95" spans="1:14" outlineLevel="2" x14ac:dyDescent="0.25">
      <c r="A95" s="5" t="s">
        <v>600</v>
      </c>
      <c r="B95" s="6" t="s">
        <v>604</v>
      </c>
      <c r="C95" s="6" t="s">
        <v>660</v>
      </c>
      <c r="D95" s="6">
        <v>800054</v>
      </c>
      <c r="E95" s="100" t="s">
        <v>436</v>
      </c>
      <c r="F95" s="70">
        <v>840</v>
      </c>
      <c r="G95" s="70">
        <f>F95*10%</f>
        <v>84</v>
      </c>
      <c r="H95" s="175">
        <f>F95+G95</f>
        <v>924</v>
      </c>
      <c r="I95" s="100" t="s">
        <v>608</v>
      </c>
      <c r="J95" s="6">
        <v>1</v>
      </c>
      <c r="K95" s="6">
        <v>0</v>
      </c>
      <c r="L95" s="6">
        <v>8</v>
      </c>
      <c r="M95" s="6">
        <v>17</v>
      </c>
      <c r="N95" s="1"/>
    </row>
    <row r="96" spans="1:14" outlineLevel="2" x14ac:dyDescent="0.25">
      <c r="A96" s="5" t="s">
        <v>600</v>
      </c>
      <c r="B96" s="6" t="s">
        <v>604</v>
      </c>
      <c r="C96" s="6" t="s">
        <v>663</v>
      </c>
      <c r="D96" s="6">
        <v>800050</v>
      </c>
      <c r="E96" s="100" t="s">
        <v>605</v>
      </c>
      <c r="F96" s="70">
        <v>840</v>
      </c>
      <c r="G96" s="70">
        <f>F96*10%</f>
        <v>84</v>
      </c>
      <c r="H96" s="175">
        <f>F96+G96</f>
        <v>924</v>
      </c>
      <c r="I96" s="100" t="s">
        <v>606</v>
      </c>
      <c r="J96" s="6">
        <v>1</v>
      </c>
      <c r="K96" s="6">
        <v>0</v>
      </c>
      <c r="L96" s="6">
        <v>4</v>
      </c>
      <c r="M96" s="6">
        <v>13</v>
      </c>
      <c r="N96" s="1"/>
    </row>
    <row r="97" spans="1:14" outlineLevel="2" x14ac:dyDescent="0.25">
      <c r="A97" s="5" t="s">
        <v>600</v>
      </c>
      <c r="B97" s="6" t="s">
        <v>604</v>
      </c>
      <c r="C97" s="6" t="s">
        <v>663</v>
      </c>
      <c r="D97" s="6">
        <v>800050</v>
      </c>
      <c r="E97" s="100" t="s">
        <v>605</v>
      </c>
      <c r="F97" s="70">
        <v>840</v>
      </c>
      <c r="G97" s="70">
        <f>F97*10%</f>
        <v>84</v>
      </c>
      <c r="H97" s="175">
        <f>F97+G97</f>
        <v>924</v>
      </c>
      <c r="I97" s="100" t="s">
        <v>607</v>
      </c>
      <c r="J97" s="6">
        <v>1</v>
      </c>
      <c r="K97" s="6">
        <v>0</v>
      </c>
      <c r="L97" s="6">
        <v>4</v>
      </c>
      <c r="M97" s="6">
        <v>13</v>
      </c>
      <c r="N97" s="1"/>
    </row>
    <row r="98" spans="1:14" outlineLevel="1" x14ac:dyDescent="0.25">
      <c r="A98" s="5"/>
      <c r="B98" s="144" t="s">
        <v>701</v>
      </c>
      <c r="C98" s="6"/>
      <c r="D98" s="6"/>
      <c r="E98" s="100"/>
      <c r="F98" s="70">
        <f>SUBTOTAL(9,F95:F97)</f>
        <v>2520</v>
      </c>
      <c r="G98" s="70">
        <f>SUBTOTAL(9,G95:G97)</f>
        <v>252</v>
      </c>
      <c r="H98" s="175">
        <f>SUBTOTAL(9,H95:H97)</f>
        <v>2772</v>
      </c>
      <c r="I98" s="100"/>
      <c r="J98" s="6"/>
      <c r="K98" s="6"/>
      <c r="L98" s="6"/>
      <c r="M98" s="6"/>
      <c r="N98" s="1"/>
    </row>
    <row r="99" spans="1:14" outlineLevel="2" x14ac:dyDescent="0.25">
      <c r="A99" s="5" t="s">
        <v>600</v>
      </c>
      <c r="B99" s="6" t="s">
        <v>611</v>
      </c>
      <c r="C99" s="6" t="s">
        <v>611</v>
      </c>
      <c r="D99" s="6">
        <v>800080</v>
      </c>
      <c r="E99" s="100" t="s">
        <v>609</v>
      </c>
      <c r="F99" s="70">
        <v>840</v>
      </c>
      <c r="G99" s="70">
        <f t="shared" ref="G99:G104" si="8">F99*10%</f>
        <v>84</v>
      </c>
      <c r="H99" s="175">
        <f t="shared" ref="H99:H104" si="9">F99+G99</f>
        <v>924</v>
      </c>
      <c r="I99" s="100" t="s">
        <v>612</v>
      </c>
      <c r="J99" s="6">
        <v>1</v>
      </c>
      <c r="K99" s="6">
        <v>0</v>
      </c>
      <c r="L99" s="6">
        <v>5</v>
      </c>
      <c r="M99" s="6">
        <v>16</v>
      </c>
      <c r="N99" s="1"/>
    </row>
    <row r="100" spans="1:14" outlineLevel="2" x14ac:dyDescent="0.25">
      <c r="A100" s="15" t="s">
        <v>600</v>
      </c>
      <c r="B100" s="15" t="s">
        <v>611</v>
      </c>
      <c r="C100" s="15" t="s">
        <v>611</v>
      </c>
      <c r="D100" s="15">
        <v>800080</v>
      </c>
      <c r="E100" s="104" t="s">
        <v>609</v>
      </c>
      <c r="F100" s="75">
        <v>840</v>
      </c>
      <c r="G100" s="75">
        <f t="shared" si="8"/>
        <v>84</v>
      </c>
      <c r="H100" s="176">
        <f t="shared" si="9"/>
        <v>924</v>
      </c>
      <c r="I100" s="104" t="s">
        <v>613</v>
      </c>
      <c r="J100" s="15">
        <v>1</v>
      </c>
      <c r="K100" s="15">
        <v>0</v>
      </c>
      <c r="L100" s="15">
        <v>5</v>
      </c>
      <c r="M100" s="15">
        <v>16</v>
      </c>
      <c r="N100" s="1"/>
    </row>
    <row r="101" spans="1:14" outlineLevel="2" x14ac:dyDescent="0.25">
      <c r="A101" s="15" t="s">
        <v>600</v>
      </c>
      <c r="B101" s="15" t="s">
        <v>611</v>
      </c>
      <c r="C101" s="15" t="s">
        <v>611</v>
      </c>
      <c r="D101" s="15">
        <v>800080</v>
      </c>
      <c r="E101" s="104" t="s">
        <v>609</v>
      </c>
      <c r="F101" s="75">
        <v>840</v>
      </c>
      <c r="G101" s="75">
        <f t="shared" si="8"/>
        <v>84</v>
      </c>
      <c r="H101" s="176">
        <f t="shared" si="9"/>
        <v>924</v>
      </c>
      <c r="I101" s="104" t="s">
        <v>614</v>
      </c>
      <c r="J101" s="15">
        <v>1</v>
      </c>
      <c r="K101" s="15">
        <v>0</v>
      </c>
      <c r="L101" s="15">
        <v>5</v>
      </c>
      <c r="M101" s="15">
        <v>16</v>
      </c>
      <c r="N101" s="1"/>
    </row>
    <row r="102" spans="1:14" outlineLevel="2" x14ac:dyDescent="0.25">
      <c r="A102" s="15" t="s">
        <v>600</v>
      </c>
      <c r="B102" s="15" t="s">
        <v>611</v>
      </c>
      <c r="C102" s="15" t="s">
        <v>611</v>
      </c>
      <c r="D102" s="15">
        <v>800080</v>
      </c>
      <c r="E102" s="104" t="s">
        <v>609</v>
      </c>
      <c r="F102" s="75">
        <v>840</v>
      </c>
      <c r="G102" s="75">
        <f t="shared" si="8"/>
        <v>84</v>
      </c>
      <c r="H102" s="176">
        <f t="shared" si="9"/>
        <v>924</v>
      </c>
      <c r="I102" s="104" t="s">
        <v>615</v>
      </c>
      <c r="J102" s="15">
        <v>1</v>
      </c>
      <c r="K102" s="15">
        <v>0</v>
      </c>
      <c r="L102" s="15">
        <v>5</v>
      </c>
      <c r="M102" s="15">
        <v>16</v>
      </c>
      <c r="N102" s="1"/>
    </row>
    <row r="103" spans="1:14" outlineLevel="2" x14ac:dyDescent="0.25">
      <c r="A103" s="15" t="s">
        <v>600</v>
      </c>
      <c r="B103" s="15" t="s">
        <v>611</v>
      </c>
      <c r="C103" s="15" t="s">
        <v>611</v>
      </c>
      <c r="D103" s="15">
        <v>800080</v>
      </c>
      <c r="E103" s="104" t="s">
        <v>609</v>
      </c>
      <c r="F103" s="75">
        <v>840</v>
      </c>
      <c r="G103" s="75">
        <f t="shared" si="8"/>
        <v>84</v>
      </c>
      <c r="H103" s="176">
        <f t="shared" si="9"/>
        <v>924</v>
      </c>
      <c r="I103" s="104" t="s">
        <v>616</v>
      </c>
      <c r="J103" s="15">
        <v>1</v>
      </c>
      <c r="K103" s="15">
        <v>0</v>
      </c>
      <c r="L103" s="15">
        <v>5</v>
      </c>
      <c r="M103" s="15">
        <v>16</v>
      </c>
      <c r="N103" s="1"/>
    </row>
    <row r="104" spans="1:14" outlineLevel="2" x14ac:dyDescent="0.25">
      <c r="A104" s="15" t="s">
        <v>600</v>
      </c>
      <c r="B104" s="15" t="s">
        <v>611</v>
      </c>
      <c r="C104" s="15" t="s">
        <v>611</v>
      </c>
      <c r="D104" s="15">
        <v>800080</v>
      </c>
      <c r="E104" s="104" t="s">
        <v>609</v>
      </c>
      <c r="F104" s="75">
        <v>840</v>
      </c>
      <c r="G104" s="75">
        <f t="shared" si="8"/>
        <v>84</v>
      </c>
      <c r="H104" s="176">
        <f t="shared" si="9"/>
        <v>924</v>
      </c>
      <c r="I104" s="104" t="s">
        <v>602</v>
      </c>
      <c r="J104" s="15">
        <v>1</v>
      </c>
      <c r="K104" s="15">
        <v>0</v>
      </c>
      <c r="L104" s="15">
        <v>4</v>
      </c>
      <c r="M104" s="15">
        <v>15</v>
      </c>
      <c r="N104" s="1"/>
    </row>
    <row r="105" spans="1:14" outlineLevel="1" x14ac:dyDescent="0.25">
      <c r="A105" s="15"/>
      <c r="B105" s="145" t="s">
        <v>702</v>
      </c>
      <c r="C105" s="15"/>
      <c r="D105" s="15"/>
      <c r="E105" s="104"/>
      <c r="F105" s="75">
        <f>SUBTOTAL(9,F99:F104)</f>
        <v>5040</v>
      </c>
      <c r="G105" s="75">
        <f>SUBTOTAL(9,G99:G104)</f>
        <v>504</v>
      </c>
      <c r="H105" s="176">
        <f>SUBTOTAL(9,H99:H104)</f>
        <v>5544</v>
      </c>
      <c r="I105" s="104"/>
      <c r="J105" s="15"/>
      <c r="K105" s="15"/>
      <c r="L105" s="15"/>
      <c r="M105" s="15"/>
      <c r="N105" s="1"/>
    </row>
    <row r="106" spans="1:14" outlineLevel="2" x14ac:dyDescent="0.25">
      <c r="A106" s="15" t="s">
        <v>169</v>
      </c>
      <c r="B106" s="15" t="s">
        <v>170</v>
      </c>
      <c r="C106" s="15" t="s">
        <v>170</v>
      </c>
      <c r="D106" s="55">
        <v>909501</v>
      </c>
      <c r="E106" s="104" t="s">
        <v>171</v>
      </c>
      <c r="F106" s="75">
        <v>840</v>
      </c>
      <c r="G106" s="82">
        <f>F106*10%</f>
        <v>84</v>
      </c>
      <c r="H106" s="174">
        <f>F106+G106</f>
        <v>924</v>
      </c>
      <c r="I106" s="104" t="s">
        <v>172</v>
      </c>
      <c r="J106" s="40">
        <v>1</v>
      </c>
      <c r="K106" s="40"/>
      <c r="L106" s="40">
        <v>7</v>
      </c>
      <c r="M106" s="40">
        <v>17</v>
      </c>
      <c r="N106" s="1"/>
    </row>
    <row r="107" spans="1:14" outlineLevel="2" x14ac:dyDescent="0.25">
      <c r="A107" s="15" t="s">
        <v>169</v>
      </c>
      <c r="B107" s="15" t="s">
        <v>170</v>
      </c>
      <c r="C107" s="15" t="s">
        <v>170</v>
      </c>
      <c r="D107" s="55">
        <v>909501</v>
      </c>
      <c r="E107" s="104" t="s">
        <v>171</v>
      </c>
      <c r="F107" s="75">
        <v>840</v>
      </c>
      <c r="G107" s="82">
        <f>F107*10%</f>
        <v>84</v>
      </c>
      <c r="H107" s="174">
        <f>F107+G107</f>
        <v>924</v>
      </c>
      <c r="I107" s="104" t="s">
        <v>172</v>
      </c>
      <c r="J107" s="40">
        <v>1</v>
      </c>
      <c r="K107" s="40"/>
      <c r="L107" s="40">
        <v>7</v>
      </c>
      <c r="M107" s="40">
        <v>17</v>
      </c>
      <c r="N107" s="1"/>
    </row>
    <row r="108" spans="1:14" outlineLevel="2" x14ac:dyDescent="0.25">
      <c r="A108" s="15" t="s">
        <v>169</v>
      </c>
      <c r="B108" s="15" t="s">
        <v>170</v>
      </c>
      <c r="C108" s="15" t="s">
        <v>664</v>
      </c>
      <c r="D108" s="55">
        <v>909507</v>
      </c>
      <c r="E108" s="104" t="s">
        <v>174</v>
      </c>
      <c r="F108" s="75">
        <v>840</v>
      </c>
      <c r="G108" s="82">
        <f>F108*10%</f>
        <v>84</v>
      </c>
      <c r="H108" s="174">
        <f>F108+G108</f>
        <v>924</v>
      </c>
      <c r="I108" s="104" t="s">
        <v>175</v>
      </c>
      <c r="J108" s="40">
        <v>1</v>
      </c>
      <c r="K108" s="40"/>
      <c r="L108" s="40">
        <v>6</v>
      </c>
      <c r="M108" s="40">
        <v>16</v>
      </c>
      <c r="N108" s="1"/>
    </row>
    <row r="109" spans="1:14" outlineLevel="2" x14ac:dyDescent="0.25">
      <c r="A109" s="15" t="s">
        <v>169</v>
      </c>
      <c r="B109" s="15" t="s">
        <v>170</v>
      </c>
      <c r="C109" s="15" t="s">
        <v>665</v>
      </c>
      <c r="D109" s="55">
        <v>909510</v>
      </c>
      <c r="E109" s="104" t="s">
        <v>176</v>
      </c>
      <c r="F109" s="75">
        <v>840</v>
      </c>
      <c r="G109" s="82">
        <f>F109*10%</f>
        <v>84</v>
      </c>
      <c r="H109" s="174">
        <f>F109+G109</f>
        <v>924</v>
      </c>
      <c r="I109" s="104" t="s">
        <v>177</v>
      </c>
      <c r="J109" s="40">
        <v>1</v>
      </c>
      <c r="K109" s="40">
        <v>5</v>
      </c>
      <c r="L109" s="40">
        <v>5</v>
      </c>
      <c r="M109" s="40">
        <v>16</v>
      </c>
      <c r="N109" s="1"/>
    </row>
    <row r="110" spans="1:14" outlineLevel="1" x14ac:dyDescent="0.25">
      <c r="A110" s="15"/>
      <c r="B110" s="145" t="s">
        <v>703</v>
      </c>
      <c r="C110" s="15"/>
      <c r="D110" s="16"/>
      <c r="E110" s="104"/>
      <c r="F110" s="70">
        <f>SUBTOTAL(9,F106:F109)</f>
        <v>3360</v>
      </c>
      <c r="G110" s="80">
        <f>SUBTOTAL(9,G106:G109)</f>
        <v>336</v>
      </c>
      <c r="H110" s="171">
        <f>SUBTOTAL(9,H106:H109)</f>
        <v>3696</v>
      </c>
      <c r="I110" s="100"/>
      <c r="J110" s="38"/>
      <c r="K110" s="38"/>
      <c r="L110" s="38"/>
      <c r="M110" s="38"/>
      <c r="N110" s="1"/>
    </row>
    <row r="111" spans="1:14" outlineLevel="2" x14ac:dyDescent="0.25">
      <c r="A111" s="15" t="s">
        <v>344</v>
      </c>
      <c r="B111" s="15" t="s">
        <v>346</v>
      </c>
      <c r="C111" s="15" t="s">
        <v>346</v>
      </c>
      <c r="D111" s="6">
        <v>1000037</v>
      </c>
      <c r="E111" s="104" t="s">
        <v>347</v>
      </c>
      <c r="F111" s="70">
        <v>840</v>
      </c>
      <c r="G111" s="80">
        <f>F111*10%</f>
        <v>84</v>
      </c>
      <c r="H111" s="171">
        <f>F111+G111</f>
        <v>924</v>
      </c>
      <c r="I111" s="100" t="s">
        <v>48</v>
      </c>
      <c r="J111" s="38">
        <v>1</v>
      </c>
      <c r="K111" s="38">
        <v>0</v>
      </c>
      <c r="L111" s="38">
        <v>4</v>
      </c>
      <c r="M111" s="38">
        <v>15</v>
      </c>
      <c r="N111" s="1"/>
    </row>
    <row r="112" spans="1:14" outlineLevel="2" x14ac:dyDescent="0.25">
      <c r="A112" s="5" t="s">
        <v>344</v>
      </c>
      <c r="B112" s="6" t="s">
        <v>346</v>
      </c>
      <c r="C112" s="6" t="s">
        <v>346</v>
      </c>
      <c r="D112" s="6">
        <v>1000037</v>
      </c>
      <c r="E112" s="100" t="s">
        <v>347</v>
      </c>
      <c r="F112" s="70">
        <v>840</v>
      </c>
      <c r="G112" s="80">
        <f>F112*10%</f>
        <v>84</v>
      </c>
      <c r="H112" s="171">
        <f>F112+G112</f>
        <v>924</v>
      </c>
      <c r="I112" s="100" t="s">
        <v>55</v>
      </c>
      <c r="J112" s="38">
        <v>1</v>
      </c>
      <c r="K112" s="38">
        <v>0</v>
      </c>
      <c r="L112" s="38">
        <v>4</v>
      </c>
      <c r="M112" s="38">
        <v>15</v>
      </c>
      <c r="N112" s="1"/>
    </row>
    <row r="113" spans="1:14" outlineLevel="1" x14ac:dyDescent="0.25">
      <c r="A113" s="5"/>
      <c r="B113" s="144" t="s">
        <v>704</v>
      </c>
      <c r="C113" s="6"/>
      <c r="D113" s="6"/>
      <c r="E113" s="100"/>
      <c r="F113" s="70">
        <f>SUBTOTAL(9,F111:F112)</f>
        <v>1680</v>
      </c>
      <c r="G113" s="80">
        <f>SUBTOTAL(9,G111:G112)</f>
        <v>168</v>
      </c>
      <c r="H113" s="171">
        <f>SUBTOTAL(9,H111:H112)</f>
        <v>1848</v>
      </c>
      <c r="I113" s="100"/>
      <c r="J113" s="38"/>
      <c r="K113" s="38"/>
      <c r="L113" s="38"/>
      <c r="M113" s="38"/>
      <c r="N113" s="1"/>
    </row>
    <row r="114" spans="1:14" outlineLevel="2" x14ac:dyDescent="0.25">
      <c r="A114" s="5" t="s">
        <v>344</v>
      </c>
      <c r="B114" s="6" t="s">
        <v>344</v>
      </c>
      <c r="C114" s="6" t="s">
        <v>344</v>
      </c>
      <c r="D114" s="6">
        <v>1000340</v>
      </c>
      <c r="E114" s="100" t="s">
        <v>345</v>
      </c>
      <c r="F114" s="70">
        <v>840</v>
      </c>
      <c r="G114" s="80">
        <f>F114*10%</f>
        <v>84</v>
      </c>
      <c r="H114" s="171">
        <f>F114+G114</f>
        <v>924</v>
      </c>
      <c r="I114" s="100" t="s">
        <v>55</v>
      </c>
      <c r="J114" s="38">
        <v>1</v>
      </c>
      <c r="K114" s="38">
        <v>0</v>
      </c>
      <c r="L114" s="38">
        <v>5</v>
      </c>
      <c r="M114" s="38">
        <v>16</v>
      </c>
      <c r="N114" s="1"/>
    </row>
    <row r="115" spans="1:14" outlineLevel="2" x14ac:dyDescent="0.25">
      <c r="A115" s="5" t="s">
        <v>344</v>
      </c>
      <c r="B115" s="6" t="s">
        <v>344</v>
      </c>
      <c r="C115" s="6" t="s">
        <v>344</v>
      </c>
      <c r="D115" s="6">
        <v>1000340</v>
      </c>
      <c r="E115" s="100" t="s">
        <v>345</v>
      </c>
      <c r="F115" s="70">
        <v>840</v>
      </c>
      <c r="G115" s="80">
        <f>F115*10%</f>
        <v>84</v>
      </c>
      <c r="H115" s="171">
        <f>F115+G115</f>
        <v>924</v>
      </c>
      <c r="I115" s="100" t="s">
        <v>55</v>
      </c>
      <c r="J115" s="38">
        <v>1</v>
      </c>
      <c r="K115" s="38">
        <v>0</v>
      </c>
      <c r="L115" s="38">
        <v>5</v>
      </c>
      <c r="M115" s="38">
        <v>16</v>
      </c>
      <c r="N115" s="1"/>
    </row>
    <row r="116" spans="1:14" outlineLevel="2" x14ac:dyDescent="0.25">
      <c r="A116" s="5" t="s">
        <v>344</v>
      </c>
      <c r="B116" s="6" t="s">
        <v>344</v>
      </c>
      <c r="C116" s="6" t="s">
        <v>344</v>
      </c>
      <c r="D116" s="6">
        <v>1000340</v>
      </c>
      <c r="E116" s="100" t="s">
        <v>345</v>
      </c>
      <c r="F116" s="70">
        <v>840</v>
      </c>
      <c r="G116" s="80">
        <f>F116*10%</f>
        <v>84</v>
      </c>
      <c r="H116" s="171">
        <f>F116+G116</f>
        <v>924</v>
      </c>
      <c r="I116" s="100" t="s">
        <v>48</v>
      </c>
      <c r="J116" s="38">
        <v>1</v>
      </c>
      <c r="K116" s="38">
        <v>0</v>
      </c>
      <c r="L116" s="38">
        <v>5</v>
      </c>
      <c r="M116" s="38">
        <v>16</v>
      </c>
      <c r="N116" s="1"/>
    </row>
    <row r="117" spans="1:14" outlineLevel="2" x14ac:dyDescent="0.25">
      <c r="A117" s="5" t="s">
        <v>344</v>
      </c>
      <c r="B117" s="6" t="s">
        <v>344</v>
      </c>
      <c r="C117" s="6" t="s">
        <v>344</v>
      </c>
      <c r="D117" s="6">
        <v>1000340</v>
      </c>
      <c r="E117" s="100" t="s">
        <v>345</v>
      </c>
      <c r="F117" s="70">
        <v>840</v>
      </c>
      <c r="G117" s="80">
        <f>F117*10%</f>
        <v>84</v>
      </c>
      <c r="H117" s="171">
        <f>F117+G117</f>
        <v>924</v>
      </c>
      <c r="I117" s="100" t="s">
        <v>48</v>
      </c>
      <c r="J117" s="38">
        <v>1</v>
      </c>
      <c r="K117" s="38">
        <v>0</v>
      </c>
      <c r="L117" s="38">
        <v>5</v>
      </c>
      <c r="M117" s="38">
        <v>16</v>
      </c>
      <c r="N117" s="1"/>
    </row>
    <row r="118" spans="1:14" outlineLevel="2" x14ac:dyDescent="0.25">
      <c r="A118" s="5" t="s">
        <v>344</v>
      </c>
      <c r="B118" s="6" t="s">
        <v>344</v>
      </c>
      <c r="C118" s="6" t="s">
        <v>344</v>
      </c>
      <c r="D118" s="6">
        <v>1000340</v>
      </c>
      <c r="E118" s="100" t="s">
        <v>345</v>
      </c>
      <c r="F118" s="70">
        <v>840</v>
      </c>
      <c r="G118" s="80">
        <f>F118*10%</f>
        <v>84</v>
      </c>
      <c r="H118" s="171">
        <f>F118+G118</f>
        <v>924</v>
      </c>
      <c r="I118" s="100" t="s">
        <v>48</v>
      </c>
      <c r="J118" s="38">
        <v>1</v>
      </c>
      <c r="K118" s="38">
        <v>0</v>
      </c>
      <c r="L118" s="38">
        <v>5</v>
      </c>
      <c r="M118" s="38">
        <v>16</v>
      </c>
      <c r="N118" s="1"/>
    </row>
    <row r="119" spans="1:14" outlineLevel="1" x14ac:dyDescent="0.25">
      <c r="A119" s="5"/>
      <c r="B119" s="144" t="s">
        <v>705</v>
      </c>
      <c r="C119" s="6"/>
      <c r="D119" s="6"/>
      <c r="E119" s="100"/>
      <c r="F119" s="70">
        <f>SUBTOTAL(9,F114:F118)</f>
        <v>4200</v>
      </c>
      <c r="G119" s="80">
        <f>SUBTOTAL(9,G114:G118)</f>
        <v>420</v>
      </c>
      <c r="H119" s="171">
        <f>SUBTOTAL(9,H114:H118)</f>
        <v>4620</v>
      </c>
      <c r="I119" s="100"/>
      <c r="J119" s="38"/>
      <c r="K119" s="38"/>
      <c r="L119" s="38"/>
      <c r="M119" s="38"/>
      <c r="N119" s="1"/>
    </row>
    <row r="120" spans="1:14" outlineLevel="2" x14ac:dyDescent="0.25">
      <c r="A120" s="22" t="s">
        <v>428</v>
      </c>
      <c r="B120" s="23" t="s">
        <v>428</v>
      </c>
      <c r="C120" s="23" t="s">
        <v>428</v>
      </c>
      <c r="D120" s="27">
        <v>1100305</v>
      </c>
      <c r="E120" s="103" t="s">
        <v>411</v>
      </c>
      <c r="F120" s="30">
        <v>840</v>
      </c>
      <c r="G120" s="31">
        <f>F120*10%</f>
        <v>84</v>
      </c>
      <c r="H120" s="177">
        <f>F120+G120</f>
        <v>924</v>
      </c>
      <c r="I120" s="16" t="s">
        <v>26</v>
      </c>
      <c r="J120" s="38">
        <v>1</v>
      </c>
      <c r="K120" s="38">
        <v>0</v>
      </c>
      <c r="L120" s="38">
        <v>6</v>
      </c>
      <c r="M120" s="38">
        <v>16</v>
      </c>
      <c r="N120" s="1"/>
    </row>
    <row r="121" spans="1:14" outlineLevel="2" x14ac:dyDescent="0.25">
      <c r="A121" s="22" t="s">
        <v>428</v>
      </c>
      <c r="B121" s="23" t="s">
        <v>428</v>
      </c>
      <c r="C121" s="23" t="s">
        <v>429</v>
      </c>
      <c r="D121" s="27">
        <v>1100321</v>
      </c>
      <c r="E121" s="103" t="s">
        <v>411</v>
      </c>
      <c r="F121" s="30">
        <v>840</v>
      </c>
      <c r="G121" s="31">
        <f>F121*10%</f>
        <v>84</v>
      </c>
      <c r="H121" s="177">
        <f>F121+G121</f>
        <v>924</v>
      </c>
      <c r="I121" s="27" t="s">
        <v>55</v>
      </c>
      <c r="J121" s="32">
        <v>1</v>
      </c>
      <c r="K121" s="32">
        <v>0</v>
      </c>
      <c r="L121" s="32">
        <v>4</v>
      </c>
      <c r="M121" s="32">
        <v>15</v>
      </c>
      <c r="N121" s="1"/>
    </row>
    <row r="122" spans="1:14" outlineLevel="2" x14ac:dyDescent="0.25">
      <c r="A122" s="22" t="s">
        <v>428</v>
      </c>
      <c r="B122" s="23" t="s">
        <v>428</v>
      </c>
      <c r="C122" s="23" t="s">
        <v>428</v>
      </c>
      <c r="D122" s="27">
        <v>1100305</v>
      </c>
      <c r="E122" s="103" t="s">
        <v>411</v>
      </c>
      <c r="F122" s="30">
        <v>840</v>
      </c>
      <c r="G122" s="31">
        <f>F122*10%</f>
        <v>84</v>
      </c>
      <c r="H122" s="177">
        <f>F122+G122</f>
        <v>924</v>
      </c>
      <c r="I122" s="16" t="s">
        <v>26</v>
      </c>
      <c r="J122" s="38">
        <v>1</v>
      </c>
      <c r="K122" s="38">
        <v>0</v>
      </c>
      <c r="L122" s="38">
        <v>4</v>
      </c>
      <c r="M122" s="38">
        <v>15</v>
      </c>
      <c r="N122" s="1"/>
    </row>
    <row r="123" spans="1:14" outlineLevel="1" x14ac:dyDescent="0.25">
      <c r="A123" s="22"/>
      <c r="B123" s="151" t="s">
        <v>706</v>
      </c>
      <c r="C123" s="23"/>
      <c r="D123" s="27"/>
      <c r="E123" s="103"/>
      <c r="F123" s="30">
        <f>SUBTOTAL(9,F120:F122)</f>
        <v>2520</v>
      </c>
      <c r="G123" s="31">
        <f>SUBTOTAL(9,G120:G122)</f>
        <v>252</v>
      </c>
      <c r="H123" s="177">
        <f>SUBTOTAL(9,H120:H122)</f>
        <v>2772</v>
      </c>
      <c r="I123" s="16"/>
      <c r="J123" s="38"/>
      <c r="K123" s="38"/>
      <c r="L123" s="38"/>
      <c r="M123" s="38"/>
      <c r="N123" s="1"/>
    </row>
    <row r="124" spans="1:14" outlineLevel="2" x14ac:dyDescent="0.25">
      <c r="A124" s="22" t="s">
        <v>428</v>
      </c>
      <c r="B124" s="23" t="s">
        <v>430</v>
      </c>
      <c r="C124" s="23" t="s">
        <v>432</v>
      </c>
      <c r="D124" s="27">
        <v>1100403</v>
      </c>
      <c r="E124" s="103" t="s">
        <v>411</v>
      </c>
      <c r="F124" s="30">
        <v>840</v>
      </c>
      <c r="G124" s="31">
        <f t="shared" ref="G124:G135" si="10">F124*10%</f>
        <v>84</v>
      </c>
      <c r="H124" s="177">
        <f t="shared" ref="H124:H135" si="11">F124+G124</f>
        <v>924</v>
      </c>
      <c r="I124" s="27" t="s">
        <v>55</v>
      </c>
      <c r="J124" s="32">
        <v>1</v>
      </c>
      <c r="K124" s="32">
        <v>8</v>
      </c>
      <c r="L124" s="32">
        <v>8</v>
      </c>
      <c r="M124" s="32">
        <v>17</v>
      </c>
      <c r="N124" s="1"/>
    </row>
    <row r="125" spans="1:14" outlineLevel="2" x14ac:dyDescent="0.25">
      <c r="A125" s="22" t="s">
        <v>428</v>
      </c>
      <c r="B125" s="23" t="s">
        <v>430</v>
      </c>
      <c r="C125" s="23" t="s">
        <v>432</v>
      </c>
      <c r="D125" s="27">
        <v>1100403</v>
      </c>
      <c r="E125" s="103" t="s">
        <v>411</v>
      </c>
      <c r="F125" s="30">
        <v>840</v>
      </c>
      <c r="G125" s="31">
        <f t="shared" si="10"/>
        <v>84</v>
      </c>
      <c r="H125" s="177">
        <f t="shared" si="11"/>
        <v>924</v>
      </c>
      <c r="I125" s="27" t="s">
        <v>26</v>
      </c>
      <c r="J125" s="32">
        <v>1</v>
      </c>
      <c r="K125" s="32">
        <v>8</v>
      </c>
      <c r="L125" s="32">
        <v>8</v>
      </c>
      <c r="M125" s="32">
        <v>17</v>
      </c>
      <c r="N125" s="1"/>
    </row>
    <row r="126" spans="1:14" outlineLevel="2" x14ac:dyDescent="0.25">
      <c r="A126" s="22" t="s">
        <v>428</v>
      </c>
      <c r="B126" s="23" t="s">
        <v>430</v>
      </c>
      <c r="C126" s="23" t="s">
        <v>430</v>
      </c>
      <c r="D126" s="27">
        <v>1100402</v>
      </c>
      <c r="E126" s="23" t="s">
        <v>431</v>
      </c>
      <c r="F126" s="30">
        <v>840</v>
      </c>
      <c r="G126" s="31">
        <f t="shared" si="10"/>
        <v>84</v>
      </c>
      <c r="H126" s="177">
        <f t="shared" si="11"/>
        <v>924</v>
      </c>
      <c r="I126" s="27" t="s">
        <v>26</v>
      </c>
      <c r="J126" s="32">
        <v>1</v>
      </c>
      <c r="K126" s="32">
        <v>0</v>
      </c>
      <c r="L126" s="32">
        <v>5</v>
      </c>
      <c r="M126" s="32">
        <v>16</v>
      </c>
      <c r="N126" s="1"/>
    </row>
    <row r="127" spans="1:14" outlineLevel="2" x14ac:dyDescent="0.25">
      <c r="A127" s="22" t="s">
        <v>428</v>
      </c>
      <c r="B127" s="23" t="s">
        <v>430</v>
      </c>
      <c r="C127" s="23" t="s">
        <v>432</v>
      </c>
      <c r="D127" s="27">
        <v>1100403</v>
      </c>
      <c r="E127" s="103" t="s">
        <v>411</v>
      </c>
      <c r="F127" s="30">
        <v>840</v>
      </c>
      <c r="G127" s="31">
        <f t="shared" si="10"/>
        <v>84</v>
      </c>
      <c r="H127" s="177">
        <f t="shared" si="11"/>
        <v>924</v>
      </c>
      <c r="I127" s="27" t="s">
        <v>55</v>
      </c>
      <c r="J127" s="32">
        <v>1</v>
      </c>
      <c r="K127" s="32">
        <v>5</v>
      </c>
      <c r="L127" s="32">
        <v>5</v>
      </c>
      <c r="M127" s="32">
        <v>16</v>
      </c>
      <c r="N127" s="1"/>
    </row>
    <row r="128" spans="1:14" outlineLevel="2" x14ac:dyDescent="0.25">
      <c r="A128" s="22" t="s">
        <v>428</v>
      </c>
      <c r="B128" s="23" t="s">
        <v>430</v>
      </c>
      <c r="C128" s="23" t="s">
        <v>432</v>
      </c>
      <c r="D128" s="27">
        <v>1100403</v>
      </c>
      <c r="E128" s="103" t="s">
        <v>411</v>
      </c>
      <c r="F128" s="30">
        <v>840</v>
      </c>
      <c r="G128" s="31">
        <f t="shared" si="10"/>
        <v>84</v>
      </c>
      <c r="H128" s="177">
        <f t="shared" si="11"/>
        <v>924</v>
      </c>
      <c r="I128" s="27" t="s">
        <v>26</v>
      </c>
      <c r="J128" s="32">
        <v>1</v>
      </c>
      <c r="K128" s="32">
        <v>5</v>
      </c>
      <c r="L128" s="32">
        <v>5</v>
      </c>
      <c r="M128" s="32">
        <v>16</v>
      </c>
      <c r="N128" s="1"/>
    </row>
    <row r="129" spans="1:14" outlineLevel="2" x14ac:dyDescent="0.25">
      <c r="A129" s="22" t="s">
        <v>428</v>
      </c>
      <c r="B129" s="23" t="s">
        <v>430</v>
      </c>
      <c r="C129" s="23" t="s">
        <v>432</v>
      </c>
      <c r="D129" s="27">
        <v>1100403</v>
      </c>
      <c r="E129" s="103" t="s">
        <v>411</v>
      </c>
      <c r="F129" s="30">
        <v>840</v>
      </c>
      <c r="G129" s="31">
        <f t="shared" si="10"/>
        <v>84</v>
      </c>
      <c r="H129" s="177">
        <f t="shared" si="11"/>
        <v>924</v>
      </c>
      <c r="I129" s="27" t="s">
        <v>55</v>
      </c>
      <c r="J129" s="32">
        <v>1</v>
      </c>
      <c r="K129" s="32">
        <v>5</v>
      </c>
      <c r="L129" s="32">
        <v>5</v>
      </c>
      <c r="M129" s="32">
        <v>16</v>
      </c>
      <c r="N129" s="1"/>
    </row>
    <row r="130" spans="1:14" outlineLevel="2" x14ac:dyDescent="0.25">
      <c r="A130" s="22" t="s">
        <v>428</v>
      </c>
      <c r="B130" s="23" t="s">
        <v>430</v>
      </c>
      <c r="C130" s="23" t="s">
        <v>432</v>
      </c>
      <c r="D130" s="27">
        <v>1100403</v>
      </c>
      <c r="E130" s="103" t="s">
        <v>411</v>
      </c>
      <c r="F130" s="30">
        <v>840</v>
      </c>
      <c r="G130" s="31">
        <f t="shared" si="10"/>
        <v>84</v>
      </c>
      <c r="H130" s="177">
        <f t="shared" si="11"/>
        <v>924</v>
      </c>
      <c r="I130" s="27" t="s">
        <v>26</v>
      </c>
      <c r="J130" s="32">
        <v>1</v>
      </c>
      <c r="K130" s="32">
        <v>5</v>
      </c>
      <c r="L130" s="32">
        <v>5</v>
      </c>
      <c r="M130" s="32">
        <v>16</v>
      </c>
      <c r="N130" s="1"/>
    </row>
    <row r="131" spans="1:14" outlineLevel="2" x14ac:dyDescent="0.25">
      <c r="A131" s="48" t="s">
        <v>428</v>
      </c>
      <c r="B131" s="52" t="s">
        <v>430</v>
      </c>
      <c r="C131" s="52" t="s">
        <v>435</v>
      </c>
      <c r="D131" s="56">
        <v>1100406</v>
      </c>
      <c r="E131" s="110" t="s">
        <v>436</v>
      </c>
      <c r="F131" s="71">
        <v>840</v>
      </c>
      <c r="G131" s="83">
        <f t="shared" si="10"/>
        <v>84</v>
      </c>
      <c r="H131" s="178">
        <f t="shared" si="11"/>
        <v>924</v>
      </c>
      <c r="I131" s="56" t="s">
        <v>55</v>
      </c>
      <c r="J131" s="58">
        <v>1</v>
      </c>
      <c r="K131" s="58">
        <v>0</v>
      </c>
      <c r="L131" s="58">
        <v>5</v>
      </c>
      <c r="M131" s="58">
        <v>16</v>
      </c>
      <c r="N131" s="1"/>
    </row>
    <row r="132" spans="1:14" outlineLevel="2" x14ac:dyDescent="0.25">
      <c r="A132" s="22" t="s">
        <v>428</v>
      </c>
      <c r="B132" s="6" t="s">
        <v>430</v>
      </c>
      <c r="C132" s="6" t="s">
        <v>435</v>
      </c>
      <c r="D132" s="16">
        <v>1100406</v>
      </c>
      <c r="E132" s="100" t="s">
        <v>436</v>
      </c>
      <c r="F132" s="70">
        <v>840</v>
      </c>
      <c r="G132" s="31">
        <f t="shared" si="10"/>
        <v>84</v>
      </c>
      <c r="H132" s="177">
        <f t="shared" si="11"/>
        <v>924</v>
      </c>
      <c r="I132" s="16" t="s">
        <v>26</v>
      </c>
      <c r="J132" s="38">
        <v>1</v>
      </c>
      <c r="K132" s="38">
        <v>0</v>
      </c>
      <c r="L132" s="38">
        <v>5</v>
      </c>
      <c r="M132" s="38">
        <v>16</v>
      </c>
      <c r="N132" s="1"/>
    </row>
    <row r="133" spans="1:14" outlineLevel="2" x14ac:dyDescent="0.25">
      <c r="A133" s="22" t="s">
        <v>428</v>
      </c>
      <c r="B133" s="6" t="s">
        <v>430</v>
      </c>
      <c r="C133" s="6" t="s">
        <v>433</v>
      </c>
      <c r="D133" s="16">
        <v>1100404</v>
      </c>
      <c r="E133" s="100" t="s">
        <v>434</v>
      </c>
      <c r="F133" s="70">
        <v>840</v>
      </c>
      <c r="G133" s="31">
        <f t="shared" si="10"/>
        <v>84</v>
      </c>
      <c r="H133" s="177">
        <f t="shared" si="11"/>
        <v>924</v>
      </c>
      <c r="I133" s="16" t="s">
        <v>55</v>
      </c>
      <c r="J133" s="38">
        <v>1</v>
      </c>
      <c r="K133" s="38">
        <v>0</v>
      </c>
      <c r="L133" s="38">
        <v>4</v>
      </c>
      <c r="M133" s="38">
        <v>15</v>
      </c>
      <c r="N133" s="1"/>
    </row>
    <row r="134" spans="1:14" outlineLevel="2" x14ac:dyDescent="0.25">
      <c r="A134" s="22" t="s">
        <v>428</v>
      </c>
      <c r="B134" s="6" t="s">
        <v>430</v>
      </c>
      <c r="C134" s="6" t="s">
        <v>433</v>
      </c>
      <c r="D134" s="16">
        <v>1100404</v>
      </c>
      <c r="E134" s="100" t="s">
        <v>434</v>
      </c>
      <c r="F134" s="70">
        <v>840</v>
      </c>
      <c r="G134" s="31">
        <f t="shared" si="10"/>
        <v>84</v>
      </c>
      <c r="H134" s="177">
        <f t="shared" si="11"/>
        <v>924</v>
      </c>
      <c r="I134" s="16" t="s">
        <v>26</v>
      </c>
      <c r="J134" s="38">
        <v>1</v>
      </c>
      <c r="K134" s="38">
        <v>0</v>
      </c>
      <c r="L134" s="38">
        <v>4</v>
      </c>
      <c r="M134" s="38">
        <v>15</v>
      </c>
      <c r="N134" s="1"/>
    </row>
    <row r="135" spans="1:14" outlineLevel="2" x14ac:dyDescent="0.25">
      <c r="A135" s="22" t="s">
        <v>428</v>
      </c>
      <c r="B135" s="6" t="s">
        <v>430</v>
      </c>
      <c r="C135" s="6" t="s">
        <v>433</v>
      </c>
      <c r="D135" s="16">
        <v>1100404</v>
      </c>
      <c r="E135" s="100" t="s">
        <v>434</v>
      </c>
      <c r="F135" s="70">
        <v>840</v>
      </c>
      <c r="G135" s="31">
        <f t="shared" si="10"/>
        <v>84</v>
      </c>
      <c r="H135" s="177">
        <f t="shared" si="11"/>
        <v>924</v>
      </c>
      <c r="I135" s="16" t="s">
        <v>26</v>
      </c>
      <c r="J135" s="38">
        <v>1</v>
      </c>
      <c r="K135" s="38">
        <v>0</v>
      </c>
      <c r="L135" s="38">
        <v>4</v>
      </c>
      <c r="M135" s="38">
        <v>15</v>
      </c>
      <c r="N135" s="1"/>
    </row>
    <row r="136" spans="1:14" outlineLevel="1" x14ac:dyDescent="0.25">
      <c r="A136" s="22"/>
      <c r="B136" s="144" t="s">
        <v>707</v>
      </c>
      <c r="C136" s="6"/>
      <c r="D136" s="16"/>
      <c r="E136" s="100"/>
      <c r="F136" s="70">
        <f>SUBTOTAL(9,F124:F135)</f>
        <v>10080</v>
      </c>
      <c r="G136" s="31">
        <f>SUBTOTAL(9,G124:G135)</f>
        <v>1008</v>
      </c>
      <c r="H136" s="177">
        <f>SUBTOTAL(9,H124:H135)</f>
        <v>11088</v>
      </c>
      <c r="I136" s="16"/>
      <c r="J136" s="38"/>
      <c r="K136" s="38"/>
      <c r="L136" s="38"/>
      <c r="M136" s="38"/>
      <c r="N136" s="1"/>
    </row>
    <row r="137" spans="1:14" outlineLevel="2" x14ac:dyDescent="0.25">
      <c r="A137" s="22" t="s">
        <v>428</v>
      </c>
      <c r="B137" s="6" t="s">
        <v>437</v>
      </c>
      <c r="C137" s="6" t="s">
        <v>437</v>
      </c>
      <c r="D137" s="16">
        <v>1100509</v>
      </c>
      <c r="E137" s="100" t="s">
        <v>440</v>
      </c>
      <c r="F137" s="70">
        <v>840</v>
      </c>
      <c r="G137" s="31">
        <f t="shared" ref="G137:G143" si="12">F137*10%</f>
        <v>84</v>
      </c>
      <c r="H137" s="177">
        <f t="shared" ref="H137:H143" si="13">F137+G137</f>
        <v>924</v>
      </c>
      <c r="I137" s="16" t="s">
        <v>55</v>
      </c>
      <c r="J137" s="38">
        <v>1</v>
      </c>
      <c r="K137" s="38">
        <v>0</v>
      </c>
      <c r="L137" s="38">
        <v>7</v>
      </c>
      <c r="M137" s="38">
        <v>17</v>
      </c>
      <c r="N137" s="1"/>
    </row>
    <row r="138" spans="1:14" outlineLevel="2" x14ac:dyDescent="0.25">
      <c r="A138" s="22" t="s">
        <v>428</v>
      </c>
      <c r="B138" s="6" t="s">
        <v>437</v>
      </c>
      <c r="C138" s="6" t="s">
        <v>437</v>
      </c>
      <c r="D138" s="16">
        <v>1100509</v>
      </c>
      <c r="E138" s="100" t="s">
        <v>440</v>
      </c>
      <c r="F138" s="70">
        <v>840</v>
      </c>
      <c r="G138" s="31">
        <f t="shared" si="12"/>
        <v>84</v>
      </c>
      <c r="H138" s="177">
        <f t="shared" si="13"/>
        <v>924</v>
      </c>
      <c r="I138" s="16" t="s">
        <v>26</v>
      </c>
      <c r="J138" s="38">
        <v>1</v>
      </c>
      <c r="K138" s="38">
        <v>0</v>
      </c>
      <c r="L138" s="38">
        <v>7</v>
      </c>
      <c r="M138" s="38">
        <v>17</v>
      </c>
      <c r="N138" s="1"/>
    </row>
    <row r="139" spans="1:14" outlineLevel="2" x14ac:dyDescent="0.25">
      <c r="A139" s="22" t="s">
        <v>428</v>
      </c>
      <c r="B139" s="6" t="s">
        <v>437</v>
      </c>
      <c r="C139" s="6" t="s">
        <v>437</v>
      </c>
      <c r="D139" s="16">
        <v>1100509</v>
      </c>
      <c r="E139" s="100" t="s">
        <v>440</v>
      </c>
      <c r="F139" s="70">
        <v>840</v>
      </c>
      <c r="G139" s="31">
        <f t="shared" si="12"/>
        <v>84</v>
      </c>
      <c r="H139" s="177">
        <f t="shared" si="13"/>
        <v>924</v>
      </c>
      <c r="I139" s="16" t="s">
        <v>26</v>
      </c>
      <c r="J139" s="38">
        <v>1</v>
      </c>
      <c r="K139" s="38">
        <v>0</v>
      </c>
      <c r="L139" s="38">
        <v>5</v>
      </c>
      <c r="M139" s="38">
        <v>16</v>
      </c>
      <c r="N139" s="1"/>
    </row>
    <row r="140" spans="1:14" outlineLevel="2" x14ac:dyDescent="0.25">
      <c r="A140" s="22" t="s">
        <v>428</v>
      </c>
      <c r="B140" s="6" t="s">
        <v>437</v>
      </c>
      <c r="C140" s="6" t="s">
        <v>438</v>
      </c>
      <c r="D140" s="16">
        <v>1100505</v>
      </c>
      <c r="E140" s="100" t="s">
        <v>439</v>
      </c>
      <c r="F140" s="70">
        <v>840</v>
      </c>
      <c r="G140" s="31">
        <f t="shared" si="12"/>
        <v>84</v>
      </c>
      <c r="H140" s="177">
        <f t="shared" si="13"/>
        <v>924</v>
      </c>
      <c r="I140" s="16" t="s">
        <v>55</v>
      </c>
      <c r="J140" s="38">
        <v>1</v>
      </c>
      <c r="K140" s="38">
        <v>0</v>
      </c>
      <c r="L140" s="38">
        <v>4</v>
      </c>
      <c r="M140" s="38">
        <v>15</v>
      </c>
      <c r="N140" s="1"/>
    </row>
    <row r="141" spans="1:14" outlineLevel="2" x14ac:dyDescent="0.25">
      <c r="A141" s="22" t="s">
        <v>428</v>
      </c>
      <c r="B141" s="6" t="s">
        <v>437</v>
      </c>
      <c r="C141" s="6" t="s">
        <v>438</v>
      </c>
      <c r="D141" s="16">
        <v>1100505</v>
      </c>
      <c r="E141" s="100" t="s">
        <v>439</v>
      </c>
      <c r="F141" s="70">
        <v>840</v>
      </c>
      <c r="G141" s="31">
        <f t="shared" si="12"/>
        <v>84</v>
      </c>
      <c r="H141" s="177">
        <f t="shared" si="13"/>
        <v>924</v>
      </c>
      <c r="I141" s="16" t="s">
        <v>26</v>
      </c>
      <c r="J141" s="38">
        <v>1</v>
      </c>
      <c r="K141" s="38">
        <v>0</v>
      </c>
      <c r="L141" s="38">
        <v>4</v>
      </c>
      <c r="M141" s="38">
        <v>15</v>
      </c>
      <c r="N141" s="1"/>
    </row>
    <row r="142" spans="1:14" outlineLevel="2" x14ac:dyDescent="0.25">
      <c r="A142" s="22" t="s">
        <v>428</v>
      </c>
      <c r="B142" s="6" t="s">
        <v>437</v>
      </c>
      <c r="C142" s="6" t="s">
        <v>437</v>
      </c>
      <c r="D142" s="16">
        <v>1100509</v>
      </c>
      <c r="E142" s="100" t="s">
        <v>440</v>
      </c>
      <c r="F142" s="70">
        <v>840</v>
      </c>
      <c r="G142" s="31">
        <f t="shared" si="12"/>
        <v>84</v>
      </c>
      <c r="H142" s="177">
        <f t="shared" si="13"/>
        <v>924</v>
      </c>
      <c r="I142" s="16" t="s">
        <v>55</v>
      </c>
      <c r="J142" s="38">
        <v>1</v>
      </c>
      <c r="K142" s="38">
        <v>0</v>
      </c>
      <c r="L142" s="38">
        <v>4</v>
      </c>
      <c r="M142" s="38">
        <v>15</v>
      </c>
      <c r="N142" s="1"/>
    </row>
    <row r="143" spans="1:14" outlineLevel="2" x14ac:dyDescent="0.25">
      <c r="A143" s="22" t="s">
        <v>428</v>
      </c>
      <c r="B143" s="6" t="s">
        <v>437</v>
      </c>
      <c r="C143" s="6" t="s">
        <v>437</v>
      </c>
      <c r="D143" s="16">
        <v>1100509</v>
      </c>
      <c r="E143" s="100" t="s">
        <v>440</v>
      </c>
      <c r="F143" s="70">
        <v>840</v>
      </c>
      <c r="G143" s="31">
        <f t="shared" si="12"/>
        <v>84</v>
      </c>
      <c r="H143" s="177">
        <f t="shared" si="13"/>
        <v>924</v>
      </c>
      <c r="I143" s="16" t="s">
        <v>26</v>
      </c>
      <c r="J143" s="38">
        <v>1</v>
      </c>
      <c r="K143" s="38">
        <v>0</v>
      </c>
      <c r="L143" s="38">
        <v>4</v>
      </c>
      <c r="M143" s="38">
        <v>15</v>
      </c>
      <c r="N143" s="1"/>
    </row>
    <row r="144" spans="1:14" outlineLevel="1" x14ac:dyDescent="0.25">
      <c r="A144" s="22"/>
      <c r="B144" s="144" t="s">
        <v>708</v>
      </c>
      <c r="C144" s="6"/>
      <c r="D144" s="16"/>
      <c r="E144" s="100"/>
      <c r="F144" s="70">
        <f>SUBTOTAL(9,F137:F143)</f>
        <v>5880</v>
      </c>
      <c r="G144" s="31">
        <f>SUBTOTAL(9,G137:G143)</f>
        <v>588</v>
      </c>
      <c r="H144" s="177">
        <f>SUBTOTAL(9,H137:H143)</f>
        <v>6468</v>
      </c>
      <c r="I144" s="16"/>
      <c r="J144" s="38"/>
      <c r="K144" s="38"/>
      <c r="L144" s="38"/>
      <c r="M144" s="38"/>
      <c r="N144" s="1"/>
    </row>
    <row r="145" spans="1:14" outlineLevel="2" x14ac:dyDescent="0.25">
      <c r="A145" s="5" t="s">
        <v>428</v>
      </c>
      <c r="B145" s="6" t="s">
        <v>441</v>
      </c>
      <c r="C145" s="6" t="s">
        <v>441</v>
      </c>
      <c r="D145" s="16">
        <v>1100601</v>
      </c>
      <c r="E145" s="100" t="s">
        <v>442</v>
      </c>
      <c r="F145" s="70">
        <v>840</v>
      </c>
      <c r="G145" s="31">
        <f>F145*10%</f>
        <v>84</v>
      </c>
      <c r="H145" s="177">
        <f>F145+G145</f>
        <v>924</v>
      </c>
      <c r="I145" s="16" t="s">
        <v>26</v>
      </c>
      <c r="J145" s="38">
        <v>1</v>
      </c>
      <c r="K145" s="38">
        <v>0</v>
      </c>
      <c r="L145" s="38">
        <v>5</v>
      </c>
      <c r="M145" s="38">
        <v>16</v>
      </c>
      <c r="N145" s="1"/>
    </row>
    <row r="146" spans="1:14" outlineLevel="2" x14ac:dyDescent="0.25">
      <c r="A146" s="5" t="s">
        <v>428</v>
      </c>
      <c r="B146" s="6" t="s">
        <v>441</v>
      </c>
      <c r="C146" s="6" t="s">
        <v>443</v>
      </c>
      <c r="D146" s="16">
        <v>1100609</v>
      </c>
      <c r="E146" s="100" t="s">
        <v>439</v>
      </c>
      <c r="F146" s="70">
        <v>840</v>
      </c>
      <c r="G146" s="31">
        <f>F146*10%</f>
        <v>84</v>
      </c>
      <c r="H146" s="177">
        <f>F146+G146</f>
        <v>924</v>
      </c>
      <c r="I146" s="16" t="s">
        <v>55</v>
      </c>
      <c r="J146" s="38">
        <v>1</v>
      </c>
      <c r="K146" s="38">
        <v>0</v>
      </c>
      <c r="L146" s="38">
        <v>4</v>
      </c>
      <c r="M146" s="38">
        <v>15</v>
      </c>
      <c r="N146" s="1"/>
    </row>
    <row r="147" spans="1:14" outlineLevel="2" x14ac:dyDescent="0.25">
      <c r="A147" s="5" t="s">
        <v>428</v>
      </c>
      <c r="B147" s="6" t="s">
        <v>441</v>
      </c>
      <c r="C147" s="6" t="s">
        <v>443</v>
      </c>
      <c r="D147" s="16">
        <v>1100609</v>
      </c>
      <c r="E147" s="100" t="s">
        <v>439</v>
      </c>
      <c r="F147" s="70">
        <v>840</v>
      </c>
      <c r="G147" s="31">
        <v>84</v>
      </c>
      <c r="H147" s="177">
        <f>F147+G147</f>
        <v>924</v>
      </c>
      <c r="I147" s="16" t="s">
        <v>55</v>
      </c>
      <c r="J147" s="38">
        <v>1</v>
      </c>
      <c r="K147" s="38">
        <v>0</v>
      </c>
      <c r="L147" s="38">
        <v>4</v>
      </c>
      <c r="M147" s="38">
        <v>15</v>
      </c>
      <c r="N147" s="1"/>
    </row>
    <row r="148" spans="1:14" outlineLevel="2" x14ac:dyDescent="0.25">
      <c r="A148" s="5" t="s">
        <v>428</v>
      </c>
      <c r="B148" s="6" t="s">
        <v>441</v>
      </c>
      <c r="C148" s="6" t="s">
        <v>443</v>
      </c>
      <c r="D148" s="16">
        <v>1100609</v>
      </c>
      <c r="E148" s="100" t="s">
        <v>439</v>
      </c>
      <c r="F148" s="70">
        <v>840</v>
      </c>
      <c r="G148" s="31">
        <f>F148*10%</f>
        <v>84</v>
      </c>
      <c r="H148" s="177">
        <f>F148+G148</f>
        <v>924</v>
      </c>
      <c r="I148" s="16" t="s">
        <v>26</v>
      </c>
      <c r="J148" s="38">
        <v>1</v>
      </c>
      <c r="K148" s="38">
        <v>0</v>
      </c>
      <c r="L148" s="38">
        <v>4</v>
      </c>
      <c r="M148" s="38">
        <v>15</v>
      </c>
      <c r="N148" s="1"/>
    </row>
    <row r="149" spans="1:14" outlineLevel="2" x14ac:dyDescent="0.25">
      <c r="A149" s="5" t="s">
        <v>428</v>
      </c>
      <c r="B149" s="6" t="s">
        <v>441</v>
      </c>
      <c r="C149" s="6" t="s">
        <v>441</v>
      </c>
      <c r="D149" s="16">
        <v>1100613</v>
      </c>
      <c r="E149" s="100" t="s">
        <v>444</v>
      </c>
      <c r="F149" s="70">
        <v>840</v>
      </c>
      <c r="G149" s="31">
        <f>F149*10%</f>
        <v>84</v>
      </c>
      <c r="H149" s="177">
        <f>F149+G149</f>
        <v>924</v>
      </c>
      <c r="I149" s="16" t="s">
        <v>26</v>
      </c>
      <c r="J149" s="38">
        <v>1</v>
      </c>
      <c r="K149" s="38">
        <v>0</v>
      </c>
      <c r="L149" s="38">
        <v>4</v>
      </c>
      <c r="M149" s="38">
        <v>15</v>
      </c>
      <c r="N149" s="1"/>
    </row>
    <row r="150" spans="1:14" outlineLevel="1" x14ac:dyDescent="0.25">
      <c r="A150" s="5"/>
      <c r="B150" s="144" t="s">
        <v>709</v>
      </c>
      <c r="C150" s="6"/>
      <c r="D150" s="16"/>
      <c r="E150" s="100"/>
      <c r="F150" s="70">
        <f>SUBTOTAL(9,F145:F149)</f>
        <v>4200</v>
      </c>
      <c r="G150" s="31">
        <f>SUBTOTAL(9,G145:G149)</f>
        <v>420</v>
      </c>
      <c r="H150" s="177">
        <f>SUBTOTAL(9,H145:H149)</f>
        <v>4620</v>
      </c>
      <c r="I150" s="16"/>
      <c r="J150" s="38"/>
      <c r="K150" s="38"/>
      <c r="L150" s="38"/>
      <c r="M150" s="38"/>
      <c r="N150" s="1"/>
    </row>
    <row r="151" spans="1:14" outlineLevel="2" x14ac:dyDescent="0.25">
      <c r="A151" s="22" t="s">
        <v>428</v>
      </c>
      <c r="B151" s="23" t="s">
        <v>445</v>
      </c>
      <c r="C151" s="23" t="s">
        <v>445</v>
      </c>
      <c r="D151" s="27">
        <v>1100705</v>
      </c>
      <c r="E151" s="103" t="s">
        <v>446</v>
      </c>
      <c r="F151" s="70">
        <v>840</v>
      </c>
      <c r="G151" s="31">
        <f>F151*10%</f>
        <v>84</v>
      </c>
      <c r="H151" s="177">
        <f>F151+G151</f>
        <v>924</v>
      </c>
      <c r="I151" s="16" t="s">
        <v>55</v>
      </c>
      <c r="J151" s="38">
        <v>1</v>
      </c>
      <c r="K151" s="38">
        <v>0</v>
      </c>
      <c r="L151" s="38">
        <v>5</v>
      </c>
      <c r="M151" s="38">
        <v>16</v>
      </c>
      <c r="N151" s="1"/>
    </row>
    <row r="152" spans="1:14" outlineLevel="2" x14ac:dyDescent="0.25">
      <c r="A152" s="22" t="s">
        <v>428</v>
      </c>
      <c r="B152" s="23" t="s">
        <v>445</v>
      </c>
      <c r="C152" s="23" t="s">
        <v>445</v>
      </c>
      <c r="D152" s="27">
        <v>1100705</v>
      </c>
      <c r="E152" s="103" t="s">
        <v>446</v>
      </c>
      <c r="F152" s="70">
        <v>840</v>
      </c>
      <c r="G152" s="31">
        <f>F152*10%</f>
        <v>84</v>
      </c>
      <c r="H152" s="177">
        <f>F152+G152</f>
        <v>924</v>
      </c>
      <c r="I152" s="16" t="s">
        <v>55</v>
      </c>
      <c r="J152" s="38">
        <v>1</v>
      </c>
      <c r="K152" s="38">
        <v>0</v>
      </c>
      <c r="L152" s="38">
        <v>5</v>
      </c>
      <c r="M152" s="38">
        <v>16</v>
      </c>
      <c r="N152" s="1"/>
    </row>
    <row r="153" spans="1:14" outlineLevel="2" x14ac:dyDescent="0.25">
      <c r="A153" s="22" t="s">
        <v>428</v>
      </c>
      <c r="B153" s="23" t="s">
        <v>445</v>
      </c>
      <c r="C153" s="23" t="s">
        <v>445</v>
      </c>
      <c r="D153" s="27">
        <v>1100705</v>
      </c>
      <c r="E153" s="103" t="s">
        <v>446</v>
      </c>
      <c r="F153" s="70">
        <v>840</v>
      </c>
      <c r="G153" s="31">
        <f>F153*10%</f>
        <v>84</v>
      </c>
      <c r="H153" s="177">
        <f>F153+G153</f>
        <v>924</v>
      </c>
      <c r="I153" s="16" t="s">
        <v>26</v>
      </c>
      <c r="J153" s="38">
        <v>1</v>
      </c>
      <c r="K153" s="38">
        <v>0</v>
      </c>
      <c r="L153" s="38">
        <v>5</v>
      </c>
      <c r="M153" s="38">
        <v>16</v>
      </c>
      <c r="N153" s="1"/>
    </row>
    <row r="154" spans="1:14" outlineLevel="2" x14ac:dyDescent="0.25">
      <c r="A154" s="22" t="s">
        <v>428</v>
      </c>
      <c r="B154" s="23" t="s">
        <v>445</v>
      </c>
      <c r="C154" s="23" t="s">
        <v>445</v>
      </c>
      <c r="D154" s="27">
        <v>1100705</v>
      </c>
      <c r="E154" s="103" t="s">
        <v>446</v>
      </c>
      <c r="F154" s="70">
        <v>840</v>
      </c>
      <c r="G154" s="31">
        <f>F154*10%</f>
        <v>84</v>
      </c>
      <c r="H154" s="177">
        <f>F154+G154</f>
        <v>924</v>
      </c>
      <c r="I154" s="16" t="s">
        <v>26</v>
      </c>
      <c r="J154" s="38">
        <v>1</v>
      </c>
      <c r="K154" s="38">
        <v>0</v>
      </c>
      <c r="L154" s="38">
        <v>5</v>
      </c>
      <c r="M154" s="38">
        <v>16</v>
      </c>
      <c r="N154" s="1"/>
    </row>
    <row r="155" spans="1:14" outlineLevel="1" x14ac:dyDescent="0.25">
      <c r="A155" s="22"/>
      <c r="B155" s="151" t="s">
        <v>710</v>
      </c>
      <c r="C155" s="23"/>
      <c r="D155" s="27"/>
      <c r="E155" s="103"/>
      <c r="F155" s="70">
        <f>SUBTOTAL(9,F151:F154)</f>
        <v>3360</v>
      </c>
      <c r="G155" s="31">
        <f>SUBTOTAL(9,G151:G154)</f>
        <v>336</v>
      </c>
      <c r="H155" s="177">
        <f>SUBTOTAL(9,H151:H154)</f>
        <v>3696</v>
      </c>
      <c r="I155" s="16"/>
      <c r="J155" s="38"/>
      <c r="K155" s="38"/>
      <c r="L155" s="38"/>
      <c r="M155" s="38"/>
      <c r="N155" s="1"/>
    </row>
    <row r="156" spans="1:14" outlineLevel="2" x14ac:dyDescent="0.25">
      <c r="A156" s="5" t="s">
        <v>428</v>
      </c>
      <c r="B156" s="6" t="s">
        <v>447</v>
      </c>
      <c r="C156" s="6" t="s">
        <v>448</v>
      </c>
      <c r="D156" s="16">
        <v>1100801</v>
      </c>
      <c r="E156" s="100" t="s">
        <v>436</v>
      </c>
      <c r="F156" s="70">
        <v>840</v>
      </c>
      <c r="G156" s="31">
        <f>F156*10%</f>
        <v>84</v>
      </c>
      <c r="H156" s="177">
        <f>F156+G156</f>
        <v>924</v>
      </c>
      <c r="I156" s="16" t="s">
        <v>55</v>
      </c>
      <c r="J156" s="38">
        <v>1</v>
      </c>
      <c r="K156" s="38">
        <v>0</v>
      </c>
      <c r="L156" s="38">
        <v>4</v>
      </c>
      <c r="M156" s="38">
        <v>15</v>
      </c>
      <c r="N156" s="1"/>
    </row>
    <row r="157" spans="1:14" outlineLevel="2" x14ac:dyDescent="0.25">
      <c r="A157" s="5" t="s">
        <v>428</v>
      </c>
      <c r="B157" s="6" t="s">
        <v>447</v>
      </c>
      <c r="C157" s="6" t="s">
        <v>449</v>
      </c>
      <c r="D157" s="16">
        <v>1100803</v>
      </c>
      <c r="E157" s="100" t="s">
        <v>450</v>
      </c>
      <c r="F157" s="70">
        <v>840</v>
      </c>
      <c r="G157" s="31">
        <f>F157*10%</f>
        <v>84</v>
      </c>
      <c r="H157" s="177">
        <f>F157+G157</f>
        <v>924</v>
      </c>
      <c r="I157" s="16" t="s">
        <v>55</v>
      </c>
      <c r="J157" s="38">
        <v>1</v>
      </c>
      <c r="K157" s="38">
        <v>0</v>
      </c>
      <c r="L157" s="38">
        <v>4</v>
      </c>
      <c r="M157" s="38">
        <v>15</v>
      </c>
      <c r="N157" s="1"/>
    </row>
    <row r="158" spans="1:14" outlineLevel="2" x14ac:dyDescent="0.25">
      <c r="A158" s="5" t="s">
        <v>428</v>
      </c>
      <c r="B158" s="6" t="s">
        <v>447</v>
      </c>
      <c r="C158" s="6" t="s">
        <v>449</v>
      </c>
      <c r="D158" s="16">
        <v>1100803</v>
      </c>
      <c r="E158" s="100" t="s">
        <v>450</v>
      </c>
      <c r="F158" s="70">
        <v>840</v>
      </c>
      <c r="G158" s="31">
        <f>F158*10%</f>
        <v>84</v>
      </c>
      <c r="H158" s="177">
        <f>F158+G158</f>
        <v>924</v>
      </c>
      <c r="I158" s="16" t="s">
        <v>26</v>
      </c>
      <c r="J158" s="38">
        <v>1</v>
      </c>
      <c r="K158" s="38">
        <v>0</v>
      </c>
      <c r="L158" s="38">
        <v>4</v>
      </c>
      <c r="M158" s="38">
        <v>15</v>
      </c>
      <c r="N158" s="1"/>
    </row>
    <row r="159" spans="1:14" outlineLevel="2" x14ac:dyDescent="0.25">
      <c r="A159" s="5" t="s">
        <v>428</v>
      </c>
      <c r="B159" s="6" t="s">
        <v>447</v>
      </c>
      <c r="C159" s="6" t="s">
        <v>449</v>
      </c>
      <c r="D159" s="16">
        <v>1100803</v>
      </c>
      <c r="E159" s="100" t="s">
        <v>450</v>
      </c>
      <c r="F159" s="70">
        <v>840</v>
      </c>
      <c r="G159" s="31">
        <f>F159*10%</f>
        <v>84</v>
      </c>
      <c r="H159" s="177">
        <f>F159+G159</f>
        <v>924</v>
      </c>
      <c r="I159" s="16" t="s">
        <v>26</v>
      </c>
      <c r="J159" s="38">
        <v>1</v>
      </c>
      <c r="K159" s="38">
        <v>0</v>
      </c>
      <c r="L159" s="38">
        <v>4</v>
      </c>
      <c r="M159" s="38">
        <v>15</v>
      </c>
      <c r="N159" s="1"/>
    </row>
    <row r="160" spans="1:14" outlineLevel="1" x14ac:dyDescent="0.25">
      <c r="A160" s="5"/>
      <c r="B160" s="144" t="s">
        <v>711</v>
      </c>
      <c r="C160" s="6"/>
      <c r="D160" s="16"/>
      <c r="E160" s="100"/>
      <c r="F160" s="70">
        <f>SUBTOTAL(9,F156:F159)</f>
        <v>3360</v>
      </c>
      <c r="G160" s="31">
        <f>SUBTOTAL(9,G156:G159)</f>
        <v>336</v>
      </c>
      <c r="H160" s="177">
        <f>SUBTOTAL(9,H156:H159)</f>
        <v>3696</v>
      </c>
      <c r="I160" s="16"/>
      <c r="J160" s="38"/>
      <c r="K160" s="38"/>
      <c r="L160" s="38"/>
      <c r="M160" s="38"/>
      <c r="N160" s="1"/>
    </row>
    <row r="161" spans="1:14" outlineLevel="2" x14ac:dyDescent="0.25">
      <c r="A161" s="13" t="s">
        <v>181</v>
      </c>
      <c r="B161" s="14" t="s">
        <v>183</v>
      </c>
      <c r="C161" s="14" t="s">
        <v>183</v>
      </c>
      <c r="D161" s="14">
        <v>1202002</v>
      </c>
      <c r="E161" s="100" t="s">
        <v>184</v>
      </c>
      <c r="F161" s="72">
        <v>840</v>
      </c>
      <c r="G161" s="84">
        <f>F161*10%</f>
        <v>84</v>
      </c>
      <c r="H161" s="179">
        <f>F161+G161</f>
        <v>924</v>
      </c>
      <c r="I161" s="100" t="s">
        <v>26</v>
      </c>
      <c r="J161" s="43">
        <v>1</v>
      </c>
      <c r="K161" s="43">
        <v>0</v>
      </c>
      <c r="L161" s="43">
        <v>5</v>
      </c>
      <c r="M161" s="43">
        <v>16</v>
      </c>
      <c r="N161" s="1"/>
    </row>
    <row r="162" spans="1:14" outlineLevel="2" x14ac:dyDescent="0.25">
      <c r="A162" s="13" t="s">
        <v>181</v>
      </c>
      <c r="B162" s="14" t="s">
        <v>183</v>
      </c>
      <c r="C162" s="14" t="s">
        <v>183</v>
      </c>
      <c r="D162" s="14">
        <v>1202002</v>
      </c>
      <c r="E162" s="100" t="s">
        <v>184</v>
      </c>
      <c r="F162" s="72">
        <v>840</v>
      </c>
      <c r="G162" s="84">
        <f>F162*10%</f>
        <v>84</v>
      </c>
      <c r="H162" s="179">
        <f>F162+G162</f>
        <v>924</v>
      </c>
      <c r="I162" s="100" t="s">
        <v>55</v>
      </c>
      <c r="J162" s="43">
        <v>1</v>
      </c>
      <c r="K162" s="43">
        <v>0</v>
      </c>
      <c r="L162" s="43">
        <v>4</v>
      </c>
      <c r="M162" s="43">
        <v>15</v>
      </c>
      <c r="N162" s="1"/>
    </row>
    <row r="163" spans="1:14" outlineLevel="1" x14ac:dyDescent="0.25">
      <c r="A163" s="13"/>
      <c r="B163" s="136" t="s">
        <v>712</v>
      </c>
      <c r="C163" s="14"/>
      <c r="D163" s="14"/>
      <c r="E163" s="100"/>
      <c r="F163" s="72">
        <f>SUBTOTAL(9,F161:F162)</f>
        <v>1680</v>
      </c>
      <c r="G163" s="84">
        <f>SUBTOTAL(9,G161:G162)</f>
        <v>168</v>
      </c>
      <c r="H163" s="179">
        <f>SUBTOTAL(9,H161:H162)</f>
        <v>1848</v>
      </c>
      <c r="I163" s="100"/>
      <c r="J163" s="43"/>
      <c r="K163" s="43"/>
      <c r="L163" s="43"/>
      <c r="M163" s="43"/>
      <c r="N163" s="1"/>
    </row>
    <row r="164" spans="1:14" outlineLevel="2" x14ac:dyDescent="0.25">
      <c r="A164" s="13" t="s">
        <v>181</v>
      </c>
      <c r="B164" s="14" t="s">
        <v>190</v>
      </c>
      <c r="C164" s="14" t="s">
        <v>191</v>
      </c>
      <c r="D164" s="14">
        <v>1203001</v>
      </c>
      <c r="E164" s="100" t="s">
        <v>192</v>
      </c>
      <c r="F164" s="72">
        <v>840</v>
      </c>
      <c r="G164" s="84">
        <f>F164*10%</f>
        <v>84</v>
      </c>
      <c r="H164" s="179">
        <f>F164+G164</f>
        <v>924</v>
      </c>
      <c r="I164" s="100" t="s">
        <v>26</v>
      </c>
      <c r="J164" s="43">
        <v>1</v>
      </c>
      <c r="K164" s="43">
        <v>0</v>
      </c>
      <c r="L164" s="43">
        <v>6</v>
      </c>
      <c r="M164" s="43">
        <v>16</v>
      </c>
      <c r="N164" s="1"/>
    </row>
    <row r="165" spans="1:14" outlineLevel="1" x14ac:dyDescent="0.25">
      <c r="A165" s="13"/>
      <c r="B165" s="136" t="s">
        <v>713</v>
      </c>
      <c r="C165" s="14"/>
      <c r="D165" s="14"/>
      <c r="E165" s="100"/>
      <c r="F165" s="72">
        <f>SUBTOTAL(9,F164:F164)</f>
        <v>840</v>
      </c>
      <c r="G165" s="84">
        <f>SUBTOTAL(9,G164:G164)</f>
        <v>84</v>
      </c>
      <c r="H165" s="179">
        <f>SUBTOTAL(9,H164:H164)</f>
        <v>924</v>
      </c>
      <c r="I165" s="100"/>
      <c r="J165" s="43"/>
      <c r="K165" s="43"/>
      <c r="L165" s="43"/>
      <c r="M165" s="43"/>
      <c r="N165" s="1"/>
    </row>
    <row r="166" spans="1:14" outlineLevel="2" x14ac:dyDescent="0.25">
      <c r="A166" s="13" t="s">
        <v>181</v>
      </c>
      <c r="B166" s="14" t="s">
        <v>187</v>
      </c>
      <c r="C166" s="14" t="s">
        <v>189</v>
      </c>
      <c r="D166" s="14">
        <v>1207003</v>
      </c>
      <c r="E166" s="100" t="s">
        <v>154</v>
      </c>
      <c r="F166" s="72">
        <v>840</v>
      </c>
      <c r="G166" s="84">
        <f>F166*10%</f>
        <v>84</v>
      </c>
      <c r="H166" s="179">
        <f>F166+G166</f>
        <v>924</v>
      </c>
      <c r="I166" s="100" t="s">
        <v>55</v>
      </c>
      <c r="J166" s="43">
        <v>1</v>
      </c>
      <c r="K166" s="43">
        <v>0</v>
      </c>
      <c r="L166" s="43">
        <v>5</v>
      </c>
      <c r="M166" s="43">
        <v>16</v>
      </c>
      <c r="N166" s="1"/>
    </row>
    <row r="167" spans="1:14" outlineLevel="2" x14ac:dyDescent="0.25">
      <c r="A167" s="13" t="s">
        <v>181</v>
      </c>
      <c r="B167" s="14" t="s">
        <v>187</v>
      </c>
      <c r="C167" s="14" t="s">
        <v>187</v>
      </c>
      <c r="D167" s="14">
        <v>1207001</v>
      </c>
      <c r="E167" s="100" t="s">
        <v>188</v>
      </c>
      <c r="F167" s="72">
        <v>840</v>
      </c>
      <c r="G167" s="84">
        <f>F167*10%</f>
        <v>84</v>
      </c>
      <c r="H167" s="179">
        <f>F167+G167</f>
        <v>924</v>
      </c>
      <c r="I167" s="100" t="s">
        <v>55</v>
      </c>
      <c r="J167" s="43">
        <v>1</v>
      </c>
      <c r="K167" s="43">
        <v>0</v>
      </c>
      <c r="L167" s="43">
        <v>4</v>
      </c>
      <c r="M167" s="43">
        <v>15</v>
      </c>
      <c r="N167" s="1"/>
    </row>
    <row r="168" spans="1:14" outlineLevel="2" x14ac:dyDescent="0.25">
      <c r="A168" s="13" t="s">
        <v>181</v>
      </c>
      <c r="B168" s="14" t="s">
        <v>187</v>
      </c>
      <c r="C168" s="14" t="s">
        <v>187</v>
      </c>
      <c r="D168" s="14">
        <v>1207001</v>
      </c>
      <c r="E168" s="100" t="s">
        <v>188</v>
      </c>
      <c r="F168" s="72">
        <v>840</v>
      </c>
      <c r="G168" s="84">
        <f>F168*10%</f>
        <v>84</v>
      </c>
      <c r="H168" s="179">
        <f>F168+G168</f>
        <v>924</v>
      </c>
      <c r="I168" s="100" t="s">
        <v>26</v>
      </c>
      <c r="J168" s="43">
        <v>1</v>
      </c>
      <c r="K168" s="43">
        <v>0</v>
      </c>
      <c r="L168" s="43">
        <v>4</v>
      </c>
      <c r="M168" s="43">
        <v>15</v>
      </c>
      <c r="N168" s="1"/>
    </row>
    <row r="169" spans="1:14" outlineLevel="2" x14ac:dyDescent="0.25">
      <c r="A169" s="13" t="s">
        <v>181</v>
      </c>
      <c r="B169" s="14" t="s">
        <v>187</v>
      </c>
      <c r="C169" s="14" t="s">
        <v>189</v>
      </c>
      <c r="D169" s="14">
        <v>1207003</v>
      </c>
      <c r="E169" s="100" t="s">
        <v>154</v>
      </c>
      <c r="F169" s="72">
        <v>840</v>
      </c>
      <c r="G169" s="84">
        <f>F169*10%</f>
        <v>84</v>
      </c>
      <c r="H169" s="179">
        <f>F169+G169</f>
        <v>924</v>
      </c>
      <c r="I169" s="100" t="s">
        <v>26</v>
      </c>
      <c r="J169" s="43">
        <v>1</v>
      </c>
      <c r="K169" s="43">
        <v>0</v>
      </c>
      <c r="L169" s="43">
        <v>4</v>
      </c>
      <c r="M169" s="43">
        <v>15</v>
      </c>
      <c r="N169" s="1"/>
    </row>
    <row r="170" spans="1:14" outlineLevel="1" x14ac:dyDescent="0.25">
      <c r="A170" s="13"/>
      <c r="B170" s="136" t="s">
        <v>714</v>
      </c>
      <c r="C170" s="14"/>
      <c r="D170" s="14"/>
      <c r="E170" s="100"/>
      <c r="F170" s="72">
        <f>SUBTOTAL(9,F166:F169)</f>
        <v>3360</v>
      </c>
      <c r="G170" s="84">
        <f>SUBTOTAL(9,G166:G169)</f>
        <v>336</v>
      </c>
      <c r="H170" s="179">
        <f>SUBTOTAL(9,H166:H169)</f>
        <v>3696</v>
      </c>
      <c r="I170" s="100"/>
      <c r="J170" s="43"/>
      <c r="K170" s="43"/>
      <c r="L170" s="43"/>
      <c r="M170" s="43"/>
      <c r="N170" s="1"/>
    </row>
    <row r="171" spans="1:14" outlineLevel="2" x14ac:dyDescent="0.25">
      <c r="A171" s="13" t="s">
        <v>181</v>
      </c>
      <c r="B171" s="14" t="s">
        <v>193</v>
      </c>
      <c r="C171" s="14" t="s">
        <v>193</v>
      </c>
      <c r="D171" s="14">
        <v>1208002</v>
      </c>
      <c r="E171" s="100" t="s">
        <v>194</v>
      </c>
      <c r="F171" s="72">
        <v>840</v>
      </c>
      <c r="G171" s="84">
        <f>F171*10%</f>
        <v>84</v>
      </c>
      <c r="H171" s="179">
        <f>F171+G171</f>
        <v>924</v>
      </c>
      <c r="I171" s="100" t="s">
        <v>55</v>
      </c>
      <c r="J171" s="43">
        <v>1</v>
      </c>
      <c r="K171" s="43">
        <v>0</v>
      </c>
      <c r="L171" s="43">
        <v>4</v>
      </c>
      <c r="M171" s="43">
        <v>15</v>
      </c>
      <c r="N171" s="1"/>
    </row>
    <row r="172" spans="1:14" outlineLevel="2" x14ac:dyDescent="0.25">
      <c r="A172" s="13" t="s">
        <v>181</v>
      </c>
      <c r="B172" s="14" t="s">
        <v>193</v>
      </c>
      <c r="C172" s="14" t="s">
        <v>193</v>
      </c>
      <c r="D172" s="14">
        <v>1208002</v>
      </c>
      <c r="E172" s="100" t="s">
        <v>194</v>
      </c>
      <c r="F172" s="72">
        <v>840</v>
      </c>
      <c r="G172" s="84">
        <f>F172*10%</f>
        <v>84</v>
      </c>
      <c r="H172" s="179">
        <f>F172+G172</f>
        <v>924</v>
      </c>
      <c r="I172" s="100" t="s">
        <v>26</v>
      </c>
      <c r="J172" s="43">
        <v>1</v>
      </c>
      <c r="K172" s="43">
        <v>0</v>
      </c>
      <c r="L172" s="43">
        <v>4</v>
      </c>
      <c r="M172" s="43">
        <v>15</v>
      </c>
      <c r="N172" s="1"/>
    </row>
    <row r="173" spans="1:14" outlineLevel="1" x14ac:dyDescent="0.25">
      <c r="A173" s="13"/>
      <c r="B173" s="136" t="s">
        <v>715</v>
      </c>
      <c r="C173" s="14"/>
      <c r="D173" s="14"/>
      <c r="E173" s="100"/>
      <c r="F173" s="72">
        <f>SUBTOTAL(9,F171:F172)</f>
        <v>1680</v>
      </c>
      <c r="G173" s="84">
        <f>SUBTOTAL(9,G171:G172)</f>
        <v>168</v>
      </c>
      <c r="H173" s="179">
        <f>SUBTOTAL(9,H171:H172)</f>
        <v>1848</v>
      </c>
      <c r="I173" s="100"/>
      <c r="J173" s="43"/>
      <c r="K173" s="43"/>
      <c r="L173" s="43"/>
      <c r="M173" s="43"/>
      <c r="N173" s="1"/>
    </row>
    <row r="174" spans="1:14" outlineLevel="2" x14ac:dyDescent="0.25">
      <c r="A174" s="13" t="s">
        <v>181</v>
      </c>
      <c r="B174" s="14" t="s">
        <v>185</v>
      </c>
      <c r="C174" s="14" t="s">
        <v>185</v>
      </c>
      <c r="D174" s="14">
        <v>1209004</v>
      </c>
      <c r="E174" s="100" t="s">
        <v>186</v>
      </c>
      <c r="F174" s="72">
        <v>840</v>
      </c>
      <c r="G174" s="84">
        <f>F174*10%</f>
        <v>84</v>
      </c>
      <c r="H174" s="179">
        <f>F174+G174</f>
        <v>924</v>
      </c>
      <c r="I174" s="100" t="s">
        <v>26</v>
      </c>
      <c r="J174" s="43">
        <v>1</v>
      </c>
      <c r="K174" s="43">
        <v>0</v>
      </c>
      <c r="L174" s="43">
        <v>4</v>
      </c>
      <c r="M174" s="43">
        <v>15</v>
      </c>
      <c r="N174" s="1"/>
    </row>
    <row r="175" spans="1:14" outlineLevel="1" x14ac:dyDescent="0.25">
      <c r="A175" s="13"/>
      <c r="B175" s="136" t="s">
        <v>716</v>
      </c>
      <c r="C175" s="14"/>
      <c r="D175" s="14"/>
      <c r="E175" s="100"/>
      <c r="F175" s="72">
        <f>SUBTOTAL(9,F174:F174)</f>
        <v>840</v>
      </c>
      <c r="G175" s="84">
        <f>SUBTOTAL(9,G174:G174)</f>
        <v>84</v>
      </c>
      <c r="H175" s="179">
        <f>SUBTOTAL(9,H174:H174)</f>
        <v>924</v>
      </c>
      <c r="I175" s="100"/>
      <c r="J175" s="43"/>
      <c r="K175" s="43"/>
      <c r="L175" s="43"/>
      <c r="M175" s="43"/>
      <c r="N175" s="1"/>
    </row>
    <row r="176" spans="1:14" outlineLevel="2" x14ac:dyDescent="0.25">
      <c r="A176" s="13" t="s">
        <v>181</v>
      </c>
      <c r="B176" s="14" t="s">
        <v>181</v>
      </c>
      <c r="C176" s="14" t="s">
        <v>181</v>
      </c>
      <c r="D176" s="14">
        <v>1201003</v>
      </c>
      <c r="E176" s="100" t="s">
        <v>182</v>
      </c>
      <c r="F176" s="72">
        <v>840</v>
      </c>
      <c r="G176" s="84">
        <f>F176*10%</f>
        <v>84</v>
      </c>
      <c r="H176" s="179">
        <f>F176+G176</f>
        <v>924</v>
      </c>
      <c r="I176" s="100" t="s">
        <v>26</v>
      </c>
      <c r="J176" s="43">
        <v>1</v>
      </c>
      <c r="K176" s="43">
        <v>0</v>
      </c>
      <c r="L176" s="43">
        <v>5</v>
      </c>
      <c r="M176" s="43">
        <v>16</v>
      </c>
      <c r="N176" s="1"/>
    </row>
    <row r="177" spans="1:14" outlineLevel="2" x14ac:dyDescent="0.25">
      <c r="A177" s="13" t="s">
        <v>181</v>
      </c>
      <c r="B177" s="14" t="s">
        <v>181</v>
      </c>
      <c r="C177" s="14" t="s">
        <v>181</v>
      </c>
      <c r="D177" s="14">
        <v>1201003</v>
      </c>
      <c r="E177" s="100" t="s">
        <v>182</v>
      </c>
      <c r="F177" s="72">
        <v>840</v>
      </c>
      <c r="G177" s="84">
        <f>F177*10%</f>
        <v>84</v>
      </c>
      <c r="H177" s="179">
        <f>F177+G177</f>
        <v>924</v>
      </c>
      <c r="I177" s="100" t="s">
        <v>55</v>
      </c>
      <c r="J177" s="43">
        <v>1</v>
      </c>
      <c r="K177" s="43">
        <v>0</v>
      </c>
      <c r="L177" s="43">
        <v>4</v>
      </c>
      <c r="M177" s="43">
        <v>15</v>
      </c>
      <c r="N177" s="1"/>
    </row>
    <row r="178" spans="1:14" outlineLevel="2" x14ac:dyDescent="0.25">
      <c r="A178" s="13" t="s">
        <v>181</v>
      </c>
      <c r="B178" s="14" t="s">
        <v>181</v>
      </c>
      <c r="C178" s="14" t="s">
        <v>181</v>
      </c>
      <c r="D178" s="14">
        <v>1201003</v>
      </c>
      <c r="E178" s="100" t="s">
        <v>182</v>
      </c>
      <c r="F178" s="72">
        <v>840</v>
      </c>
      <c r="G178" s="84">
        <f>F178*10%</f>
        <v>84</v>
      </c>
      <c r="H178" s="179">
        <f>F178+G178</f>
        <v>924</v>
      </c>
      <c r="I178" s="100" t="s">
        <v>55</v>
      </c>
      <c r="J178" s="43">
        <v>1</v>
      </c>
      <c r="K178" s="43">
        <v>0</v>
      </c>
      <c r="L178" s="43">
        <v>4</v>
      </c>
      <c r="M178" s="43">
        <v>15</v>
      </c>
      <c r="N178" s="1"/>
    </row>
    <row r="179" spans="1:14" outlineLevel="2" x14ac:dyDescent="0.25">
      <c r="A179" s="13" t="s">
        <v>181</v>
      </c>
      <c r="B179" s="14" t="s">
        <v>181</v>
      </c>
      <c r="C179" s="14" t="s">
        <v>181</v>
      </c>
      <c r="D179" s="14">
        <v>1201003</v>
      </c>
      <c r="E179" s="100" t="s">
        <v>182</v>
      </c>
      <c r="F179" s="72">
        <v>840</v>
      </c>
      <c r="G179" s="84">
        <f>F179*10%</f>
        <v>84</v>
      </c>
      <c r="H179" s="179">
        <f>F179+G179</f>
        <v>924</v>
      </c>
      <c r="I179" s="100" t="s">
        <v>26</v>
      </c>
      <c r="J179" s="43">
        <v>1</v>
      </c>
      <c r="K179" s="43">
        <v>0</v>
      </c>
      <c r="L179" s="43">
        <v>4</v>
      </c>
      <c r="M179" s="43">
        <v>15</v>
      </c>
      <c r="N179" s="1"/>
    </row>
    <row r="180" spans="1:14" outlineLevel="1" x14ac:dyDescent="0.25">
      <c r="A180" s="13"/>
      <c r="B180" s="136" t="s">
        <v>717</v>
      </c>
      <c r="C180" s="14"/>
      <c r="D180" s="14"/>
      <c r="E180" s="100"/>
      <c r="F180" s="72">
        <f>SUBTOTAL(9,F176:F179)</f>
        <v>3360</v>
      </c>
      <c r="G180" s="84">
        <f>SUBTOTAL(9,G176:G179)</f>
        <v>336</v>
      </c>
      <c r="H180" s="179">
        <f>SUBTOTAL(9,H176:H179)</f>
        <v>3696</v>
      </c>
      <c r="I180" s="100"/>
      <c r="J180" s="43"/>
      <c r="K180" s="43"/>
      <c r="L180" s="43"/>
      <c r="M180" s="43"/>
      <c r="N180" s="1"/>
    </row>
    <row r="181" spans="1:14" outlineLevel="2" x14ac:dyDescent="0.25">
      <c r="A181" s="5" t="s">
        <v>549</v>
      </c>
      <c r="B181" s="6" t="s">
        <v>559</v>
      </c>
      <c r="C181" s="6" t="s">
        <v>559</v>
      </c>
      <c r="D181" s="6">
        <v>1301566</v>
      </c>
      <c r="E181" s="100" t="s">
        <v>561</v>
      </c>
      <c r="F181" s="70">
        <v>840</v>
      </c>
      <c r="G181" s="70">
        <f>F181*10%</f>
        <v>84</v>
      </c>
      <c r="H181" s="175">
        <f>F181+G181</f>
        <v>924</v>
      </c>
      <c r="I181" s="100" t="s">
        <v>572</v>
      </c>
      <c r="J181" s="43">
        <v>1</v>
      </c>
      <c r="K181" s="6">
        <v>6</v>
      </c>
      <c r="L181" s="6">
        <v>6</v>
      </c>
      <c r="M181" s="6">
        <v>16</v>
      </c>
      <c r="N181" s="1"/>
    </row>
    <row r="182" spans="1:14" outlineLevel="2" x14ac:dyDescent="0.25">
      <c r="A182" s="5" t="s">
        <v>549</v>
      </c>
      <c r="B182" s="6" t="s">
        <v>559</v>
      </c>
      <c r="C182" s="6" t="s">
        <v>559</v>
      </c>
      <c r="D182" s="6">
        <v>1301566</v>
      </c>
      <c r="E182" s="100" t="s">
        <v>561</v>
      </c>
      <c r="F182" s="70">
        <v>840</v>
      </c>
      <c r="G182" s="70">
        <f>F182*10%</f>
        <v>84</v>
      </c>
      <c r="H182" s="175">
        <f>F182+G182</f>
        <v>924</v>
      </c>
      <c r="I182" s="100" t="s">
        <v>573</v>
      </c>
      <c r="J182" s="43">
        <v>1</v>
      </c>
      <c r="K182" s="6">
        <v>5</v>
      </c>
      <c r="L182" s="6">
        <v>5</v>
      </c>
      <c r="M182" s="6">
        <v>16</v>
      </c>
      <c r="N182" s="1"/>
    </row>
    <row r="183" spans="1:14" outlineLevel="2" x14ac:dyDescent="0.25">
      <c r="A183" s="5" t="s">
        <v>549</v>
      </c>
      <c r="B183" s="6" t="s">
        <v>559</v>
      </c>
      <c r="C183" s="6" t="s">
        <v>666</v>
      </c>
      <c r="D183" s="6">
        <v>1302096</v>
      </c>
      <c r="E183" s="100" t="s">
        <v>154</v>
      </c>
      <c r="F183" s="70">
        <v>840</v>
      </c>
      <c r="G183" s="70">
        <f>F183*10%</f>
        <v>84</v>
      </c>
      <c r="H183" s="175">
        <f>F183+G183</f>
        <v>924</v>
      </c>
      <c r="I183" s="100" t="s">
        <v>574</v>
      </c>
      <c r="J183" s="43">
        <v>1</v>
      </c>
      <c r="K183" s="6">
        <v>0</v>
      </c>
      <c r="L183" s="6">
        <v>5</v>
      </c>
      <c r="M183" s="6">
        <v>16</v>
      </c>
      <c r="N183" s="1"/>
    </row>
    <row r="184" spans="1:14" outlineLevel="1" x14ac:dyDescent="0.25">
      <c r="A184" s="5"/>
      <c r="B184" s="144" t="s">
        <v>718</v>
      </c>
      <c r="C184" s="6"/>
      <c r="D184" s="6"/>
      <c r="E184" s="100"/>
      <c r="F184" s="70">
        <f>SUBTOTAL(9,F181:F183)</f>
        <v>2520</v>
      </c>
      <c r="G184" s="70">
        <f>SUBTOTAL(9,G181:G183)</f>
        <v>252</v>
      </c>
      <c r="H184" s="175">
        <f>SUBTOTAL(9,H181:H183)</f>
        <v>2772</v>
      </c>
      <c r="I184" s="100"/>
      <c r="J184" s="43"/>
      <c r="K184" s="6"/>
      <c r="L184" s="6"/>
      <c r="M184" s="6"/>
      <c r="N184" s="1"/>
    </row>
    <row r="185" spans="1:14" outlineLevel="2" x14ac:dyDescent="0.25">
      <c r="A185" s="5" t="s">
        <v>549</v>
      </c>
      <c r="B185" s="6" t="s">
        <v>575</v>
      </c>
      <c r="C185" s="6" t="s">
        <v>667</v>
      </c>
      <c r="D185" s="6">
        <v>1301852</v>
      </c>
      <c r="E185" s="100" t="s">
        <v>578</v>
      </c>
      <c r="F185" s="70">
        <v>840</v>
      </c>
      <c r="G185" s="70">
        <f t="shared" ref="G185:G190" si="14">F185*10%</f>
        <v>84</v>
      </c>
      <c r="H185" s="175">
        <f t="shared" ref="H185:H190" si="15">F185+G185</f>
        <v>924</v>
      </c>
      <c r="I185" s="100" t="s">
        <v>577</v>
      </c>
      <c r="J185" s="43">
        <v>1</v>
      </c>
      <c r="K185" s="6">
        <v>0</v>
      </c>
      <c r="L185" s="6">
        <v>5</v>
      </c>
      <c r="M185" s="6">
        <v>16</v>
      </c>
      <c r="N185" s="1"/>
    </row>
    <row r="186" spans="1:14" outlineLevel="2" x14ac:dyDescent="0.25">
      <c r="A186" s="5" t="s">
        <v>549</v>
      </c>
      <c r="B186" s="6" t="s">
        <v>575</v>
      </c>
      <c r="C186" s="15" t="s">
        <v>667</v>
      </c>
      <c r="D186" s="6">
        <v>1301852</v>
      </c>
      <c r="E186" s="100" t="s">
        <v>578</v>
      </c>
      <c r="F186" s="70">
        <v>840</v>
      </c>
      <c r="G186" s="70">
        <f t="shared" si="14"/>
        <v>84</v>
      </c>
      <c r="H186" s="175">
        <f t="shared" si="15"/>
        <v>924</v>
      </c>
      <c r="I186" s="100" t="s">
        <v>574</v>
      </c>
      <c r="J186" s="43">
        <v>1</v>
      </c>
      <c r="K186" s="6">
        <v>0</v>
      </c>
      <c r="L186" s="6">
        <v>5</v>
      </c>
      <c r="M186" s="6">
        <v>16</v>
      </c>
      <c r="N186" s="1"/>
    </row>
    <row r="187" spans="1:14" outlineLevel="2" x14ac:dyDescent="0.25">
      <c r="A187" s="15" t="s">
        <v>549</v>
      </c>
      <c r="B187" s="15" t="s">
        <v>575</v>
      </c>
      <c r="C187" s="15" t="s">
        <v>575</v>
      </c>
      <c r="D187" s="15">
        <v>1306811</v>
      </c>
      <c r="E187" s="104" t="s">
        <v>576</v>
      </c>
      <c r="F187" s="75">
        <v>840</v>
      </c>
      <c r="G187" s="75">
        <f t="shared" si="14"/>
        <v>84</v>
      </c>
      <c r="H187" s="176">
        <f t="shared" si="15"/>
        <v>924</v>
      </c>
      <c r="I187" s="104" t="s">
        <v>574</v>
      </c>
      <c r="J187" s="43">
        <v>1</v>
      </c>
      <c r="K187" s="15">
        <v>0</v>
      </c>
      <c r="L187" s="15">
        <v>4</v>
      </c>
      <c r="M187" s="15">
        <v>15</v>
      </c>
      <c r="N187" s="1"/>
    </row>
    <row r="188" spans="1:14" outlineLevel="2" x14ac:dyDescent="0.25">
      <c r="A188" s="15" t="s">
        <v>549</v>
      </c>
      <c r="B188" s="15" t="s">
        <v>575</v>
      </c>
      <c r="C188" s="15" t="s">
        <v>575</v>
      </c>
      <c r="D188" s="15">
        <v>1306811</v>
      </c>
      <c r="E188" s="104" t="s">
        <v>576</v>
      </c>
      <c r="F188" s="75">
        <v>840</v>
      </c>
      <c r="G188" s="75">
        <f t="shared" si="14"/>
        <v>84</v>
      </c>
      <c r="H188" s="176">
        <f t="shared" si="15"/>
        <v>924</v>
      </c>
      <c r="I188" s="104" t="s">
        <v>577</v>
      </c>
      <c r="J188" s="43">
        <v>1</v>
      </c>
      <c r="K188" s="15">
        <v>0</v>
      </c>
      <c r="L188" s="15">
        <v>4</v>
      </c>
      <c r="M188" s="15">
        <v>15</v>
      </c>
      <c r="N188" s="1"/>
    </row>
    <row r="189" spans="1:14" outlineLevel="2" x14ac:dyDescent="0.25">
      <c r="A189" s="15" t="s">
        <v>549</v>
      </c>
      <c r="B189" s="15" t="s">
        <v>575</v>
      </c>
      <c r="C189" s="15" t="s">
        <v>575</v>
      </c>
      <c r="D189" s="15">
        <v>1306811</v>
      </c>
      <c r="E189" s="104" t="s">
        <v>576</v>
      </c>
      <c r="F189" s="75">
        <v>840</v>
      </c>
      <c r="G189" s="75">
        <f t="shared" si="14"/>
        <v>84</v>
      </c>
      <c r="H189" s="176">
        <f t="shared" si="15"/>
        <v>924</v>
      </c>
      <c r="I189" s="104" t="s">
        <v>577</v>
      </c>
      <c r="J189" s="43">
        <v>1</v>
      </c>
      <c r="K189" s="15">
        <v>0</v>
      </c>
      <c r="L189" s="15">
        <v>4</v>
      </c>
      <c r="M189" s="15">
        <v>15</v>
      </c>
      <c r="N189" s="1"/>
    </row>
    <row r="190" spans="1:14" outlineLevel="2" x14ac:dyDescent="0.25">
      <c r="A190" s="15" t="s">
        <v>549</v>
      </c>
      <c r="B190" s="15" t="s">
        <v>575</v>
      </c>
      <c r="C190" s="15" t="s">
        <v>667</v>
      </c>
      <c r="D190" s="15">
        <v>1301852</v>
      </c>
      <c r="E190" s="104" t="s">
        <v>578</v>
      </c>
      <c r="F190" s="75">
        <v>840</v>
      </c>
      <c r="G190" s="75">
        <f t="shared" si="14"/>
        <v>84</v>
      </c>
      <c r="H190" s="176">
        <f t="shared" si="15"/>
        <v>924</v>
      </c>
      <c r="I190" s="104" t="s">
        <v>577</v>
      </c>
      <c r="J190" s="43">
        <v>1</v>
      </c>
      <c r="K190" s="15">
        <v>0</v>
      </c>
      <c r="L190" s="15">
        <v>4</v>
      </c>
      <c r="M190" s="15">
        <v>15</v>
      </c>
      <c r="N190" s="1"/>
    </row>
    <row r="191" spans="1:14" outlineLevel="1" x14ac:dyDescent="0.25">
      <c r="A191" s="15"/>
      <c r="B191" s="145" t="s">
        <v>719</v>
      </c>
      <c r="C191" s="15"/>
      <c r="D191" s="15"/>
      <c r="E191" s="104"/>
      <c r="F191" s="75">
        <f>SUBTOTAL(9,F185:F190)</f>
        <v>5040</v>
      </c>
      <c r="G191" s="75">
        <f>SUBTOTAL(9,G185:G190)</f>
        <v>504</v>
      </c>
      <c r="H191" s="176">
        <f>SUBTOTAL(9,H185:H190)</f>
        <v>5544</v>
      </c>
      <c r="I191" s="104"/>
      <c r="J191" s="43"/>
      <c r="K191" s="15"/>
      <c r="L191" s="15"/>
      <c r="M191" s="15"/>
      <c r="N191" s="1"/>
    </row>
    <row r="192" spans="1:14" outlineLevel="2" x14ac:dyDescent="0.25">
      <c r="A192" s="15" t="s">
        <v>549</v>
      </c>
      <c r="B192" s="15" t="s">
        <v>549</v>
      </c>
      <c r="C192" s="15" t="s">
        <v>668</v>
      </c>
      <c r="D192" s="15">
        <v>1302453</v>
      </c>
      <c r="E192" s="104" t="s">
        <v>579</v>
      </c>
      <c r="F192" s="75">
        <v>840</v>
      </c>
      <c r="G192" s="75">
        <f t="shared" ref="G192:G200" si="16">F192*10%</f>
        <v>84</v>
      </c>
      <c r="H192" s="176">
        <f t="shared" ref="H192:H200" si="17">F192+G192</f>
        <v>924</v>
      </c>
      <c r="I192" s="104" t="s">
        <v>577</v>
      </c>
      <c r="J192" s="43">
        <v>1</v>
      </c>
      <c r="K192" s="15">
        <v>0</v>
      </c>
      <c r="L192" s="15">
        <v>5</v>
      </c>
      <c r="M192" s="15">
        <v>16</v>
      </c>
      <c r="N192" s="1"/>
    </row>
    <row r="193" spans="1:14" outlineLevel="2" x14ac:dyDescent="0.25">
      <c r="A193" s="5" t="s">
        <v>549</v>
      </c>
      <c r="B193" s="6" t="s">
        <v>549</v>
      </c>
      <c r="C193" s="6" t="s">
        <v>669</v>
      </c>
      <c r="D193" s="6">
        <v>1302146</v>
      </c>
      <c r="E193" s="100" t="s">
        <v>580</v>
      </c>
      <c r="F193" s="70">
        <v>840</v>
      </c>
      <c r="G193" s="70">
        <f t="shared" si="16"/>
        <v>84</v>
      </c>
      <c r="H193" s="175">
        <f t="shared" si="17"/>
        <v>924</v>
      </c>
      <c r="I193" s="100" t="s">
        <v>581</v>
      </c>
      <c r="J193" s="43">
        <v>1</v>
      </c>
      <c r="K193" s="6">
        <v>0</v>
      </c>
      <c r="L193" s="6">
        <v>6</v>
      </c>
      <c r="M193" s="6">
        <v>16</v>
      </c>
      <c r="N193" s="1"/>
    </row>
    <row r="194" spans="1:14" outlineLevel="2" x14ac:dyDescent="0.25">
      <c r="A194" s="5" t="s">
        <v>549</v>
      </c>
      <c r="B194" s="6" t="s">
        <v>549</v>
      </c>
      <c r="C194" s="6" t="s">
        <v>669</v>
      </c>
      <c r="D194" s="6">
        <v>1302146</v>
      </c>
      <c r="E194" s="100" t="s">
        <v>580</v>
      </c>
      <c r="F194" s="70">
        <v>840</v>
      </c>
      <c r="G194" s="70">
        <f t="shared" si="16"/>
        <v>84</v>
      </c>
      <c r="H194" s="175">
        <f t="shared" si="17"/>
        <v>924</v>
      </c>
      <c r="I194" s="100" t="s">
        <v>582</v>
      </c>
      <c r="J194" s="43">
        <v>1</v>
      </c>
      <c r="K194" s="6">
        <v>0</v>
      </c>
      <c r="L194" s="6">
        <v>6</v>
      </c>
      <c r="M194" s="6">
        <v>16</v>
      </c>
      <c r="N194" s="1"/>
    </row>
    <row r="195" spans="1:14" outlineLevel="2" x14ac:dyDescent="0.25">
      <c r="A195" s="5" t="s">
        <v>549</v>
      </c>
      <c r="B195" s="6" t="s">
        <v>549</v>
      </c>
      <c r="C195" s="6" t="s">
        <v>549</v>
      </c>
      <c r="D195" s="6">
        <v>1301234</v>
      </c>
      <c r="E195" s="100" t="s">
        <v>583</v>
      </c>
      <c r="F195" s="70">
        <v>840</v>
      </c>
      <c r="G195" s="70">
        <f t="shared" si="16"/>
        <v>84</v>
      </c>
      <c r="H195" s="175">
        <f t="shared" si="17"/>
        <v>924</v>
      </c>
      <c r="I195" s="100" t="s">
        <v>574</v>
      </c>
      <c r="J195" s="43">
        <v>1</v>
      </c>
      <c r="K195" s="6">
        <v>0</v>
      </c>
      <c r="L195" s="6">
        <v>5</v>
      </c>
      <c r="M195" s="6">
        <v>16</v>
      </c>
      <c r="N195" s="1"/>
    </row>
    <row r="196" spans="1:14" outlineLevel="2" x14ac:dyDescent="0.25">
      <c r="A196" s="5" t="s">
        <v>549</v>
      </c>
      <c r="B196" s="6" t="s">
        <v>549</v>
      </c>
      <c r="C196" s="6" t="s">
        <v>549</v>
      </c>
      <c r="D196" s="6">
        <v>1301234</v>
      </c>
      <c r="E196" s="100" t="s">
        <v>583</v>
      </c>
      <c r="F196" s="70">
        <v>840</v>
      </c>
      <c r="G196" s="70">
        <f t="shared" si="16"/>
        <v>84</v>
      </c>
      <c r="H196" s="175">
        <f t="shared" si="17"/>
        <v>924</v>
      </c>
      <c r="I196" s="100" t="s">
        <v>577</v>
      </c>
      <c r="J196" s="43">
        <v>1</v>
      </c>
      <c r="K196" s="6">
        <v>0</v>
      </c>
      <c r="L196" s="6">
        <v>5</v>
      </c>
      <c r="M196" s="6">
        <v>16</v>
      </c>
      <c r="N196" s="1"/>
    </row>
    <row r="197" spans="1:14" outlineLevel="2" x14ac:dyDescent="0.25">
      <c r="A197" s="5" t="s">
        <v>549</v>
      </c>
      <c r="B197" s="6" t="s">
        <v>549</v>
      </c>
      <c r="C197" s="6" t="s">
        <v>549</v>
      </c>
      <c r="D197" s="6">
        <v>1301234</v>
      </c>
      <c r="E197" s="100" t="s">
        <v>583</v>
      </c>
      <c r="F197" s="70">
        <v>840</v>
      </c>
      <c r="G197" s="70">
        <f t="shared" si="16"/>
        <v>84</v>
      </c>
      <c r="H197" s="175">
        <f t="shared" si="17"/>
        <v>924</v>
      </c>
      <c r="I197" s="100" t="s">
        <v>582</v>
      </c>
      <c r="J197" s="43">
        <v>1</v>
      </c>
      <c r="K197" s="6">
        <v>0</v>
      </c>
      <c r="L197" s="6">
        <v>5</v>
      </c>
      <c r="M197" s="6">
        <v>16</v>
      </c>
      <c r="N197" s="1"/>
    </row>
    <row r="198" spans="1:14" outlineLevel="2" x14ac:dyDescent="0.25">
      <c r="A198" s="5" t="s">
        <v>549</v>
      </c>
      <c r="B198" s="6" t="s">
        <v>549</v>
      </c>
      <c r="C198" s="6" t="s">
        <v>670</v>
      </c>
      <c r="D198" s="6">
        <v>1302299</v>
      </c>
      <c r="E198" s="100" t="s">
        <v>584</v>
      </c>
      <c r="F198" s="70">
        <v>840</v>
      </c>
      <c r="G198" s="70">
        <f t="shared" si="16"/>
        <v>84</v>
      </c>
      <c r="H198" s="175">
        <f t="shared" si="17"/>
        <v>924</v>
      </c>
      <c r="I198" s="100" t="s">
        <v>581</v>
      </c>
      <c r="J198" s="43">
        <v>1</v>
      </c>
      <c r="K198" s="6">
        <v>0</v>
      </c>
      <c r="L198" s="6">
        <v>5</v>
      </c>
      <c r="M198" s="6">
        <v>16</v>
      </c>
      <c r="N198" s="1"/>
    </row>
    <row r="199" spans="1:14" outlineLevel="2" x14ac:dyDescent="0.25">
      <c r="A199" s="5" t="s">
        <v>549</v>
      </c>
      <c r="B199" s="6" t="s">
        <v>549</v>
      </c>
      <c r="C199" s="6" t="s">
        <v>671</v>
      </c>
      <c r="D199" s="6">
        <v>1301980</v>
      </c>
      <c r="E199" s="100" t="s">
        <v>154</v>
      </c>
      <c r="F199" s="70">
        <v>840</v>
      </c>
      <c r="G199" s="70">
        <f t="shared" si="16"/>
        <v>84</v>
      </c>
      <c r="H199" s="175">
        <f t="shared" si="17"/>
        <v>924</v>
      </c>
      <c r="I199" s="100" t="s">
        <v>582</v>
      </c>
      <c r="J199" s="43">
        <v>1</v>
      </c>
      <c r="K199" s="6">
        <v>4</v>
      </c>
      <c r="L199" s="6">
        <v>4</v>
      </c>
      <c r="M199" s="6">
        <v>15</v>
      </c>
      <c r="N199" s="1"/>
    </row>
    <row r="200" spans="1:14" outlineLevel="2" x14ac:dyDescent="0.25">
      <c r="A200" s="5" t="s">
        <v>549</v>
      </c>
      <c r="B200" s="6" t="s">
        <v>549</v>
      </c>
      <c r="C200" s="6" t="s">
        <v>669</v>
      </c>
      <c r="D200" s="6">
        <v>1302146</v>
      </c>
      <c r="E200" s="100" t="s">
        <v>580</v>
      </c>
      <c r="F200" s="70">
        <v>840</v>
      </c>
      <c r="G200" s="70">
        <f t="shared" si="16"/>
        <v>84</v>
      </c>
      <c r="H200" s="175">
        <f t="shared" si="17"/>
        <v>924</v>
      </c>
      <c r="I200" s="100" t="s">
        <v>573</v>
      </c>
      <c r="J200" s="43">
        <v>1</v>
      </c>
      <c r="K200" s="6">
        <v>0</v>
      </c>
      <c r="L200" s="6">
        <v>4</v>
      </c>
      <c r="M200" s="6">
        <v>14</v>
      </c>
      <c r="N200" s="1"/>
    </row>
    <row r="201" spans="1:14" outlineLevel="1" x14ac:dyDescent="0.25">
      <c r="A201" s="5"/>
      <c r="B201" s="144" t="s">
        <v>720</v>
      </c>
      <c r="C201" s="6"/>
      <c r="D201" s="6"/>
      <c r="E201" s="100"/>
      <c r="F201" s="70">
        <f>SUBTOTAL(9,F192:F200)</f>
        <v>7560</v>
      </c>
      <c r="G201" s="70">
        <f>SUBTOTAL(9,G192:G200)</f>
        <v>756</v>
      </c>
      <c r="H201" s="175">
        <f>SUBTOTAL(9,H192:H200)</f>
        <v>8316</v>
      </c>
      <c r="I201" s="100"/>
      <c r="J201" s="43"/>
      <c r="K201" s="6"/>
      <c r="L201" s="6"/>
      <c r="M201" s="6"/>
      <c r="N201" s="1"/>
    </row>
    <row r="202" spans="1:14" outlineLevel="2" x14ac:dyDescent="0.25">
      <c r="A202" s="5" t="s">
        <v>549</v>
      </c>
      <c r="B202" s="6" t="s">
        <v>585</v>
      </c>
      <c r="C202" s="6" t="s">
        <v>585</v>
      </c>
      <c r="D202" s="6">
        <v>1302623</v>
      </c>
      <c r="E202" s="100" t="s">
        <v>586</v>
      </c>
      <c r="F202" s="70">
        <v>840</v>
      </c>
      <c r="G202" s="70">
        <f>F202*10%</f>
        <v>84</v>
      </c>
      <c r="H202" s="175">
        <f>F202+G202</f>
        <v>924</v>
      </c>
      <c r="I202" s="100" t="s">
        <v>587</v>
      </c>
      <c r="J202" s="43">
        <v>1</v>
      </c>
      <c r="K202" s="6">
        <v>0</v>
      </c>
      <c r="L202" s="6">
        <v>8</v>
      </c>
      <c r="M202" s="6">
        <v>17</v>
      </c>
      <c r="N202" s="1"/>
    </row>
    <row r="203" spans="1:14" outlineLevel="2" x14ac:dyDescent="0.25">
      <c r="A203" s="5" t="s">
        <v>549</v>
      </c>
      <c r="B203" s="6" t="s">
        <v>585</v>
      </c>
      <c r="C203" s="6" t="s">
        <v>585</v>
      </c>
      <c r="D203" s="6">
        <v>1302623</v>
      </c>
      <c r="E203" s="100" t="s">
        <v>586</v>
      </c>
      <c r="F203" s="70">
        <v>840</v>
      </c>
      <c r="G203" s="70">
        <f>F203*10%</f>
        <v>84</v>
      </c>
      <c r="H203" s="175">
        <f>F203+G203</f>
        <v>924</v>
      </c>
      <c r="I203" s="100" t="s">
        <v>588</v>
      </c>
      <c r="J203" s="43">
        <v>1</v>
      </c>
      <c r="K203" s="6">
        <v>0</v>
      </c>
      <c r="L203" s="6">
        <v>8</v>
      </c>
      <c r="M203" s="6">
        <v>17</v>
      </c>
      <c r="N203" s="1"/>
    </row>
    <row r="204" spans="1:14" outlineLevel="2" x14ac:dyDescent="0.25">
      <c r="A204" s="5" t="s">
        <v>549</v>
      </c>
      <c r="B204" s="6" t="s">
        <v>585</v>
      </c>
      <c r="C204" s="6" t="s">
        <v>585</v>
      </c>
      <c r="D204" s="6">
        <v>1302623</v>
      </c>
      <c r="E204" s="100" t="s">
        <v>586</v>
      </c>
      <c r="F204" s="70">
        <v>840</v>
      </c>
      <c r="G204" s="70">
        <f>F204*10%</f>
        <v>84</v>
      </c>
      <c r="H204" s="175">
        <f>F204+G204</f>
        <v>924</v>
      </c>
      <c r="I204" s="100" t="s">
        <v>589</v>
      </c>
      <c r="J204" s="43">
        <v>1</v>
      </c>
      <c r="K204" s="6">
        <v>0</v>
      </c>
      <c r="L204" s="6">
        <v>8</v>
      </c>
      <c r="M204" s="6">
        <v>17</v>
      </c>
      <c r="N204" s="1"/>
    </row>
    <row r="205" spans="1:14" outlineLevel="2" x14ac:dyDescent="0.25">
      <c r="A205" s="5" t="s">
        <v>549</v>
      </c>
      <c r="B205" s="6" t="s">
        <v>585</v>
      </c>
      <c r="C205" s="6" t="s">
        <v>585</v>
      </c>
      <c r="D205" s="6">
        <v>1302623</v>
      </c>
      <c r="E205" s="100" t="s">
        <v>586</v>
      </c>
      <c r="F205" s="70">
        <v>840</v>
      </c>
      <c r="G205" s="70">
        <f>F205*10%</f>
        <v>84</v>
      </c>
      <c r="H205" s="175">
        <f>F205+G205</f>
        <v>924</v>
      </c>
      <c r="I205" s="100" t="s">
        <v>590</v>
      </c>
      <c r="J205" s="43">
        <v>1</v>
      </c>
      <c r="K205" s="6">
        <v>0</v>
      </c>
      <c r="L205" s="6">
        <v>8</v>
      </c>
      <c r="M205" s="6">
        <v>17</v>
      </c>
      <c r="N205" s="1"/>
    </row>
    <row r="206" spans="1:14" outlineLevel="2" x14ac:dyDescent="0.25">
      <c r="A206" s="5" t="s">
        <v>549</v>
      </c>
      <c r="B206" s="6" t="s">
        <v>585</v>
      </c>
      <c r="C206" s="6" t="s">
        <v>585</v>
      </c>
      <c r="D206" s="6">
        <v>1301731</v>
      </c>
      <c r="E206" s="100" t="s">
        <v>591</v>
      </c>
      <c r="F206" s="70">
        <v>840</v>
      </c>
      <c r="G206" s="70">
        <f>F206*10%</f>
        <v>84</v>
      </c>
      <c r="H206" s="175">
        <f>F206+G206</f>
        <v>924</v>
      </c>
      <c r="I206" s="100" t="s">
        <v>581</v>
      </c>
      <c r="J206" s="43">
        <v>1</v>
      </c>
      <c r="K206" s="6">
        <v>0</v>
      </c>
      <c r="L206" s="6">
        <v>5</v>
      </c>
      <c r="M206" s="6">
        <v>16</v>
      </c>
      <c r="N206" s="1"/>
    </row>
    <row r="207" spans="1:14" outlineLevel="1" x14ac:dyDescent="0.25">
      <c r="A207" s="5"/>
      <c r="B207" s="144" t="s">
        <v>721</v>
      </c>
      <c r="C207" s="6"/>
      <c r="D207" s="6"/>
      <c r="E207" s="100"/>
      <c r="F207" s="70">
        <f>SUBTOTAL(9,F202:F206)</f>
        <v>4200</v>
      </c>
      <c r="G207" s="70">
        <f>SUBTOTAL(9,G202:G206)</f>
        <v>420</v>
      </c>
      <c r="H207" s="175">
        <f>SUBTOTAL(9,H202:H206)</f>
        <v>4620</v>
      </c>
      <c r="I207" s="100"/>
      <c r="J207" s="43"/>
      <c r="K207" s="6"/>
      <c r="L207" s="6"/>
      <c r="M207" s="6"/>
      <c r="N207" s="1"/>
    </row>
    <row r="208" spans="1:14" outlineLevel="2" x14ac:dyDescent="0.25">
      <c r="A208" s="5" t="s">
        <v>549</v>
      </c>
      <c r="B208" s="6" t="s">
        <v>592</v>
      </c>
      <c r="C208" s="6" t="s">
        <v>592</v>
      </c>
      <c r="D208" s="6">
        <v>1304357</v>
      </c>
      <c r="E208" s="100" t="s">
        <v>593</v>
      </c>
      <c r="F208" s="70">
        <v>840</v>
      </c>
      <c r="G208" s="70">
        <f>F208*10%</f>
        <v>84</v>
      </c>
      <c r="H208" s="175">
        <f>F208+G208</f>
        <v>924</v>
      </c>
      <c r="I208" s="100" t="s">
        <v>577</v>
      </c>
      <c r="J208" s="43">
        <v>1</v>
      </c>
      <c r="K208" s="6">
        <v>0</v>
      </c>
      <c r="L208" s="6">
        <v>6</v>
      </c>
      <c r="M208" s="6">
        <v>16</v>
      </c>
      <c r="N208" s="1"/>
    </row>
    <row r="209" spans="1:14" outlineLevel="2" x14ac:dyDescent="0.25">
      <c r="A209" s="5" t="s">
        <v>549</v>
      </c>
      <c r="B209" s="6" t="s">
        <v>592</v>
      </c>
      <c r="C209" s="6" t="s">
        <v>592</v>
      </c>
      <c r="D209" s="6">
        <v>1304357</v>
      </c>
      <c r="E209" s="100" t="s">
        <v>593</v>
      </c>
      <c r="F209" s="70">
        <v>840</v>
      </c>
      <c r="G209" s="70">
        <f>F209*10%</f>
        <v>84</v>
      </c>
      <c r="H209" s="175">
        <f>F209+G209</f>
        <v>924</v>
      </c>
      <c r="I209" s="100" t="s">
        <v>581</v>
      </c>
      <c r="J209" s="43">
        <v>1</v>
      </c>
      <c r="K209" s="6">
        <v>0</v>
      </c>
      <c r="L209" s="6">
        <v>5</v>
      </c>
      <c r="M209" s="6">
        <v>16</v>
      </c>
      <c r="N209" s="1"/>
    </row>
    <row r="210" spans="1:14" outlineLevel="2" x14ac:dyDescent="0.25">
      <c r="A210" s="5" t="s">
        <v>549</v>
      </c>
      <c r="B210" s="6" t="s">
        <v>592</v>
      </c>
      <c r="C210" s="6" t="s">
        <v>592</v>
      </c>
      <c r="D210" s="6">
        <v>1304357</v>
      </c>
      <c r="E210" s="100" t="s">
        <v>593</v>
      </c>
      <c r="F210" s="70">
        <v>840</v>
      </c>
      <c r="G210" s="70">
        <f>F210*10%</f>
        <v>84</v>
      </c>
      <c r="H210" s="175">
        <f>F210+G210</f>
        <v>924</v>
      </c>
      <c r="I210" s="100" t="s">
        <v>572</v>
      </c>
      <c r="J210" s="43">
        <v>1</v>
      </c>
      <c r="K210" s="6">
        <v>0</v>
      </c>
      <c r="L210" s="6">
        <v>5</v>
      </c>
      <c r="M210" s="6">
        <v>16</v>
      </c>
      <c r="N210" s="1"/>
    </row>
    <row r="211" spans="1:14" outlineLevel="2" x14ac:dyDescent="0.25">
      <c r="A211" s="5" t="s">
        <v>549</v>
      </c>
      <c r="B211" s="6" t="s">
        <v>592</v>
      </c>
      <c r="C211" s="6" t="s">
        <v>592</v>
      </c>
      <c r="D211" s="6">
        <v>1304357</v>
      </c>
      <c r="E211" s="100" t="s">
        <v>593</v>
      </c>
      <c r="F211" s="70">
        <v>840</v>
      </c>
      <c r="G211" s="70">
        <f>F211*10%</f>
        <v>84</v>
      </c>
      <c r="H211" s="175">
        <f>F211+G211</f>
        <v>924</v>
      </c>
      <c r="I211" s="100" t="s">
        <v>574</v>
      </c>
      <c r="J211" s="43">
        <v>1</v>
      </c>
      <c r="K211" s="6">
        <v>0</v>
      </c>
      <c r="L211" s="6">
        <v>6</v>
      </c>
      <c r="M211" s="6">
        <v>16</v>
      </c>
      <c r="N211" s="1"/>
    </row>
    <row r="212" spans="1:14" outlineLevel="1" x14ac:dyDescent="0.25">
      <c r="A212" s="5"/>
      <c r="B212" s="144" t="s">
        <v>722</v>
      </c>
      <c r="C212" s="6"/>
      <c r="D212" s="6"/>
      <c r="E212" s="100"/>
      <c r="F212" s="70">
        <f>SUBTOTAL(9,F208:F211)</f>
        <v>3360</v>
      </c>
      <c r="G212" s="70">
        <f>SUBTOTAL(9,G208:G211)</f>
        <v>336</v>
      </c>
      <c r="H212" s="175">
        <f>SUBTOTAL(9,H208:H211)</f>
        <v>3696</v>
      </c>
      <c r="I212" s="100"/>
      <c r="J212" s="43"/>
      <c r="K212" s="6"/>
      <c r="L212" s="6"/>
      <c r="M212" s="6"/>
      <c r="N212" s="1"/>
    </row>
    <row r="213" spans="1:14" outlineLevel="2" x14ac:dyDescent="0.25">
      <c r="A213" s="5" t="s">
        <v>549</v>
      </c>
      <c r="B213" s="6" t="s">
        <v>594</v>
      </c>
      <c r="C213" s="6" t="s">
        <v>594</v>
      </c>
      <c r="D213" s="6">
        <v>1301770</v>
      </c>
      <c r="E213" s="100" t="s">
        <v>326</v>
      </c>
      <c r="F213" s="70">
        <v>840</v>
      </c>
      <c r="G213" s="70">
        <f>F213*10%</f>
        <v>84</v>
      </c>
      <c r="H213" s="175">
        <f>F213+G213</f>
        <v>924</v>
      </c>
      <c r="I213" s="100" t="s">
        <v>581</v>
      </c>
      <c r="J213" s="43">
        <v>1</v>
      </c>
      <c r="K213" s="6">
        <v>0</v>
      </c>
      <c r="L213" s="6">
        <v>6</v>
      </c>
      <c r="M213" s="6">
        <v>16</v>
      </c>
      <c r="N213" s="1"/>
    </row>
    <row r="214" spans="1:14" outlineLevel="2" x14ac:dyDescent="0.25">
      <c r="A214" s="5" t="s">
        <v>549</v>
      </c>
      <c r="B214" s="6" t="s">
        <v>594</v>
      </c>
      <c r="C214" s="6" t="s">
        <v>594</v>
      </c>
      <c r="D214" s="6">
        <v>1301770</v>
      </c>
      <c r="E214" s="100" t="s">
        <v>326</v>
      </c>
      <c r="F214" s="70">
        <v>840</v>
      </c>
      <c r="G214" s="70">
        <f>F214*10%</f>
        <v>84</v>
      </c>
      <c r="H214" s="175">
        <f>F214+G214</f>
        <v>924</v>
      </c>
      <c r="I214" s="100" t="s">
        <v>582</v>
      </c>
      <c r="J214" s="43">
        <v>1</v>
      </c>
      <c r="K214" s="6">
        <v>0</v>
      </c>
      <c r="L214" s="6">
        <v>4</v>
      </c>
      <c r="M214" s="6">
        <v>14</v>
      </c>
      <c r="N214" s="1"/>
    </row>
    <row r="215" spans="1:14" outlineLevel="1" x14ac:dyDescent="0.25">
      <c r="A215" s="5"/>
      <c r="B215" s="144" t="s">
        <v>723</v>
      </c>
      <c r="C215" s="6"/>
      <c r="D215" s="6"/>
      <c r="E215" s="100"/>
      <c r="F215" s="70">
        <f>SUBTOTAL(9,F213:F214)</f>
        <v>1680</v>
      </c>
      <c r="G215" s="70">
        <f>SUBTOTAL(9,G213:G214)</f>
        <v>168</v>
      </c>
      <c r="H215" s="175">
        <f>SUBTOTAL(9,H213:H214)</f>
        <v>1848</v>
      </c>
      <c r="I215" s="100"/>
      <c r="J215" s="43"/>
      <c r="K215" s="6"/>
      <c r="L215" s="6"/>
      <c r="M215" s="6"/>
      <c r="N215" s="1"/>
    </row>
    <row r="216" spans="1:14" outlineLevel="2" x14ac:dyDescent="0.25">
      <c r="A216" s="5" t="s">
        <v>549</v>
      </c>
      <c r="B216" s="6" t="s">
        <v>595</v>
      </c>
      <c r="C216" s="6" t="s">
        <v>595</v>
      </c>
      <c r="D216" s="6">
        <v>1303889</v>
      </c>
      <c r="E216" s="100" t="s">
        <v>596</v>
      </c>
      <c r="F216" s="70">
        <v>840</v>
      </c>
      <c r="G216" s="70">
        <f>F216*10%</f>
        <v>84</v>
      </c>
      <c r="H216" s="175">
        <f>F216+G216</f>
        <v>924</v>
      </c>
      <c r="I216" s="100" t="s">
        <v>597</v>
      </c>
      <c r="J216" s="43">
        <v>1</v>
      </c>
      <c r="K216" s="6">
        <v>0</v>
      </c>
      <c r="L216" s="6">
        <v>4</v>
      </c>
      <c r="M216" s="6">
        <v>14</v>
      </c>
      <c r="N216" s="1"/>
    </row>
    <row r="217" spans="1:14" outlineLevel="2" x14ac:dyDescent="0.25">
      <c r="A217" s="5" t="s">
        <v>549</v>
      </c>
      <c r="B217" s="6" t="s">
        <v>595</v>
      </c>
      <c r="C217" s="6" t="s">
        <v>595</v>
      </c>
      <c r="D217" s="6">
        <v>1303889</v>
      </c>
      <c r="E217" s="100" t="s">
        <v>596</v>
      </c>
      <c r="F217" s="70">
        <v>840</v>
      </c>
      <c r="G217" s="70">
        <f>F217*10%</f>
        <v>84</v>
      </c>
      <c r="H217" s="175">
        <f>F217+G217</f>
        <v>924</v>
      </c>
      <c r="I217" s="100" t="s">
        <v>598</v>
      </c>
      <c r="J217" s="43">
        <v>1</v>
      </c>
      <c r="K217" s="6">
        <v>0</v>
      </c>
      <c r="L217" s="6">
        <v>4</v>
      </c>
      <c r="M217" s="6">
        <v>14</v>
      </c>
      <c r="N217" s="1"/>
    </row>
    <row r="218" spans="1:14" outlineLevel="2" x14ac:dyDescent="0.25">
      <c r="A218" s="5" t="s">
        <v>549</v>
      </c>
      <c r="B218" s="6" t="s">
        <v>595</v>
      </c>
      <c r="C218" s="6" t="s">
        <v>595</v>
      </c>
      <c r="D218" s="6">
        <v>1303889</v>
      </c>
      <c r="E218" s="100" t="s">
        <v>596</v>
      </c>
      <c r="F218" s="70">
        <v>840</v>
      </c>
      <c r="G218" s="70">
        <f>F218*10%</f>
        <v>84</v>
      </c>
      <c r="H218" s="175">
        <f>F218+G218</f>
        <v>924</v>
      </c>
      <c r="I218" s="100" t="s">
        <v>599</v>
      </c>
      <c r="J218" s="43">
        <v>1</v>
      </c>
      <c r="K218" s="6">
        <v>0</v>
      </c>
      <c r="L218" s="6">
        <v>4</v>
      </c>
      <c r="M218" s="6">
        <v>14</v>
      </c>
      <c r="N218" s="1"/>
    </row>
    <row r="219" spans="1:14" outlineLevel="1" x14ac:dyDescent="0.25">
      <c r="A219" s="5"/>
      <c r="B219" s="144" t="s">
        <v>724</v>
      </c>
      <c r="C219" s="6"/>
      <c r="D219" s="6"/>
      <c r="E219" s="100"/>
      <c r="F219" s="70">
        <f>SUBTOTAL(9,F216:F218)</f>
        <v>2520</v>
      </c>
      <c r="G219" s="70">
        <f>SUBTOTAL(9,G216:G218)</f>
        <v>252</v>
      </c>
      <c r="H219" s="175">
        <f>SUBTOTAL(9,H216:H218)</f>
        <v>2772</v>
      </c>
      <c r="I219" s="100"/>
      <c r="J219" s="43"/>
      <c r="K219" s="6"/>
      <c r="L219" s="6"/>
      <c r="M219" s="6"/>
      <c r="N219" s="1"/>
    </row>
    <row r="220" spans="1:14" outlineLevel="2" x14ac:dyDescent="0.25">
      <c r="A220" s="5" t="s">
        <v>451</v>
      </c>
      <c r="B220" s="6" t="s">
        <v>451</v>
      </c>
      <c r="C220" s="6" t="s">
        <v>451</v>
      </c>
      <c r="D220" s="6">
        <v>1403213</v>
      </c>
      <c r="E220" s="100" t="s">
        <v>452</v>
      </c>
      <c r="F220" s="70">
        <v>840</v>
      </c>
      <c r="G220" s="80">
        <f>F220*10%</f>
        <v>84</v>
      </c>
      <c r="H220" s="171">
        <f>F220+G220</f>
        <v>924</v>
      </c>
      <c r="I220" s="100" t="s">
        <v>24</v>
      </c>
      <c r="J220" s="38">
        <v>1</v>
      </c>
      <c r="K220" s="38">
        <v>0</v>
      </c>
      <c r="L220" s="38">
        <v>7</v>
      </c>
      <c r="M220" s="38">
        <v>15</v>
      </c>
      <c r="N220" s="1"/>
    </row>
    <row r="221" spans="1:14" outlineLevel="2" x14ac:dyDescent="0.25">
      <c r="A221" s="5" t="s">
        <v>451</v>
      </c>
      <c r="B221" s="6" t="s">
        <v>451</v>
      </c>
      <c r="C221" s="6" t="s">
        <v>453</v>
      </c>
      <c r="D221" s="6">
        <v>1403227</v>
      </c>
      <c r="E221" s="100" t="s">
        <v>454</v>
      </c>
      <c r="F221" s="70">
        <v>840</v>
      </c>
      <c r="G221" s="80">
        <f>F221*10%</f>
        <v>84</v>
      </c>
      <c r="H221" s="171">
        <f>F221+G221</f>
        <v>924</v>
      </c>
      <c r="I221" s="100" t="s">
        <v>24</v>
      </c>
      <c r="J221" s="38">
        <v>1</v>
      </c>
      <c r="K221" s="38">
        <v>0</v>
      </c>
      <c r="L221" s="38">
        <v>4</v>
      </c>
      <c r="M221" s="38">
        <v>11</v>
      </c>
      <c r="N221" s="1"/>
    </row>
    <row r="222" spans="1:14" outlineLevel="2" x14ac:dyDescent="0.25">
      <c r="A222" s="5" t="s">
        <v>451</v>
      </c>
      <c r="B222" s="6" t="s">
        <v>451</v>
      </c>
      <c r="C222" s="6" t="s">
        <v>453</v>
      </c>
      <c r="D222" s="6">
        <v>1403227</v>
      </c>
      <c r="E222" s="100" t="s">
        <v>455</v>
      </c>
      <c r="F222" s="70">
        <v>840</v>
      </c>
      <c r="G222" s="80">
        <f>F222*10%</f>
        <v>84</v>
      </c>
      <c r="H222" s="171">
        <f>F222+G222</f>
        <v>924</v>
      </c>
      <c r="I222" s="100" t="s">
        <v>26</v>
      </c>
      <c r="J222" s="38">
        <v>1</v>
      </c>
      <c r="K222" s="38">
        <v>0</v>
      </c>
      <c r="L222" s="38">
        <v>4</v>
      </c>
      <c r="M222" s="38">
        <v>11</v>
      </c>
      <c r="N222" s="1"/>
    </row>
    <row r="223" spans="1:14" outlineLevel="1" x14ac:dyDescent="0.25">
      <c r="A223" s="5"/>
      <c r="B223" s="144" t="s">
        <v>725</v>
      </c>
      <c r="C223" s="6"/>
      <c r="D223" s="6"/>
      <c r="E223" s="100"/>
      <c r="F223" s="70">
        <f>SUBTOTAL(9,F220:F222)</f>
        <v>2520</v>
      </c>
      <c r="G223" s="80">
        <f>SUBTOTAL(9,G220:G222)</f>
        <v>252</v>
      </c>
      <c r="H223" s="171">
        <f>SUBTOTAL(9,H220:H222)</f>
        <v>2772</v>
      </c>
      <c r="I223" s="100"/>
      <c r="J223" s="38"/>
      <c r="K223" s="38"/>
      <c r="L223" s="38"/>
      <c r="M223" s="38"/>
      <c r="N223" s="1"/>
    </row>
    <row r="224" spans="1:14" outlineLevel="2" x14ac:dyDescent="0.25">
      <c r="A224" s="47" t="s">
        <v>195</v>
      </c>
      <c r="B224" s="51" t="s">
        <v>672</v>
      </c>
      <c r="C224" s="53" t="s">
        <v>197</v>
      </c>
      <c r="D224" s="54">
        <v>1500915</v>
      </c>
      <c r="E224" s="112" t="s">
        <v>211</v>
      </c>
      <c r="F224" s="70">
        <v>840</v>
      </c>
      <c r="G224" s="80">
        <f>F224*10%</f>
        <v>84</v>
      </c>
      <c r="H224" s="171">
        <f>F224+G224</f>
        <v>924</v>
      </c>
      <c r="I224" s="121" t="s">
        <v>55</v>
      </c>
      <c r="J224" s="57">
        <v>1</v>
      </c>
      <c r="K224" s="57">
        <v>0</v>
      </c>
      <c r="L224" s="96">
        <v>7</v>
      </c>
      <c r="M224" s="59">
        <v>17</v>
      </c>
      <c r="N224" s="1"/>
    </row>
    <row r="225" spans="1:14" outlineLevel="2" x14ac:dyDescent="0.25">
      <c r="A225" s="47" t="s">
        <v>195</v>
      </c>
      <c r="B225" s="51" t="s">
        <v>672</v>
      </c>
      <c r="C225" s="51" t="s">
        <v>197</v>
      </c>
      <c r="D225" s="54">
        <v>1500915</v>
      </c>
      <c r="E225" s="127" t="s">
        <v>198</v>
      </c>
      <c r="F225" s="70">
        <v>840</v>
      </c>
      <c r="G225" s="80">
        <f>F225*10%</f>
        <v>84</v>
      </c>
      <c r="H225" s="171">
        <f>F225+G225</f>
        <v>924</v>
      </c>
      <c r="I225" s="121" t="s">
        <v>26</v>
      </c>
      <c r="J225" s="57">
        <v>1</v>
      </c>
      <c r="K225" s="57">
        <v>5</v>
      </c>
      <c r="L225" s="96">
        <v>5</v>
      </c>
      <c r="M225" s="57">
        <v>16</v>
      </c>
      <c r="N225" s="1"/>
    </row>
    <row r="226" spans="1:14" outlineLevel="1" x14ac:dyDescent="0.25">
      <c r="A226" s="47"/>
      <c r="B226" s="152" t="s">
        <v>726</v>
      </c>
      <c r="C226" s="51"/>
      <c r="D226" s="54"/>
      <c r="E226" s="127"/>
      <c r="F226" s="70">
        <f>SUBTOTAL(9,F224:F225)</f>
        <v>1680</v>
      </c>
      <c r="G226" s="80">
        <f>SUBTOTAL(9,G224:G225)</f>
        <v>168</v>
      </c>
      <c r="H226" s="171">
        <f>SUBTOTAL(9,H224:H225)</f>
        <v>1848</v>
      </c>
      <c r="I226" s="121"/>
      <c r="J226" s="57"/>
      <c r="K226" s="57"/>
      <c r="L226" s="96"/>
      <c r="M226" s="57"/>
      <c r="N226" s="1"/>
    </row>
    <row r="227" spans="1:14" outlineLevel="2" x14ac:dyDescent="0.25">
      <c r="A227" s="47" t="s">
        <v>195</v>
      </c>
      <c r="B227" s="51" t="s">
        <v>204</v>
      </c>
      <c r="C227" s="53" t="s">
        <v>205</v>
      </c>
      <c r="D227" s="54">
        <v>1501104</v>
      </c>
      <c r="E227" s="111" t="s">
        <v>114</v>
      </c>
      <c r="F227" s="70">
        <v>840</v>
      </c>
      <c r="G227" s="80">
        <f>F227*10%</f>
        <v>84</v>
      </c>
      <c r="H227" s="171">
        <f>F227+G227</f>
        <v>924</v>
      </c>
      <c r="I227" s="121" t="s">
        <v>55</v>
      </c>
      <c r="J227" s="57">
        <v>1</v>
      </c>
      <c r="K227" s="57">
        <v>7</v>
      </c>
      <c r="L227" s="96">
        <v>7</v>
      </c>
      <c r="M227" s="59">
        <v>17</v>
      </c>
      <c r="N227" s="1"/>
    </row>
    <row r="228" spans="1:14" outlineLevel="1" x14ac:dyDescent="0.25">
      <c r="A228" s="47"/>
      <c r="B228" s="152" t="s">
        <v>727</v>
      </c>
      <c r="C228" s="53"/>
      <c r="D228" s="54"/>
      <c r="E228" s="111"/>
      <c r="F228" s="70">
        <f>SUBTOTAL(9,F227:F227)</f>
        <v>840</v>
      </c>
      <c r="G228" s="80">
        <f>SUBTOTAL(9,G227:G227)</f>
        <v>84</v>
      </c>
      <c r="H228" s="171">
        <f>SUBTOTAL(9,H227:H227)</f>
        <v>924</v>
      </c>
      <c r="I228" s="121"/>
      <c r="J228" s="57"/>
      <c r="K228" s="57"/>
      <c r="L228" s="96"/>
      <c r="M228" s="59"/>
      <c r="N228" s="1"/>
    </row>
    <row r="229" spans="1:14" outlineLevel="2" x14ac:dyDescent="0.25">
      <c r="A229" s="47" t="s">
        <v>195</v>
      </c>
      <c r="B229" s="51" t="s">
        <v>201</v>
      </c>
      <c r="C229" s="53" t="s">
        <v>202</v>
      </c>
      <c r="D229" s="54">
        <v>1500608</v>
      </c>
      <c r="E229" s="111" t="s">
        <v>203</v>
      </c>
      <c r="F229" s="70">
        <v>840</v>
      </c>
      <c r="G229" s="80">
        <f>F229*10%</f>
        <v>84</v>
      </c>
      <c r="H229" s="171">
        <f>F229+G229</f>
        <v>924</v>
      </c>
      <c r="I229" s="121" t="s">
        <v>55</v>
      </c>
      <c r="J229" s="57">
        <v>1</v>
      </c>
      <c r="K229" s="57">
        <v>4</v>
      </c>
      <c r="L229" s="96">
        <v>4</v>
      </c>
      <c r="M229" s="59">
        <v>15</v>
      </c>
      <c r="N229" s="1"/>
    </row>
    <row r="230" spans="1:14" outlineLevel="1" x14ac:dyDescent="0.25">
      <c r="A230" s="47"/>
      <c r="B230" s="152" t="s">
        <v>728</v>
      </c>
      <c r="C230" s="53"/>
      <c r="D230" s="54"/>
      <c r="E230" s="111"/>
      <c r="F230" s="70">
        <f>SUBTOTAL(9,F229:F229)</f>
        <v>840</v>
      </c>
      <c r="G230" s="80">
        <f>SUBTOTAL(9,G229:G229)</f>
        <v>84</v>
      </c>
      <c r="H230" s="171">
        <f>SUBTOTAL(9,H229:H229)</f>
        <v>924</v>
      </c>
      <c r="I230" s="121"/>
      <c r="J230" s="57"/>
      <c r="K230" s="57"/>
      <c r="L230" s="96"/>
      <c r="M230" s="59"/>
      <c r="N230" s="1"/>
    </row>
    <row r="231" spans="1:14" outlineLevel="2" x14ac:dyDescent="0.25">
      <c r="A231" s="65" t="s">
        <v>195</v>
      </c>
      <c r="B231" s="51" t="s">
        <v>195</v>
      </c>
      <c r="C231" s="68" t="s">
        <v>206</v>
      </c>
      <c r="D231" s="66">
        <v>1500127</v>
      </c>
      <c r="E231" s="113" t="s">
        <v>207</v>
      </c>
      <c r="F231" s="75">
        <v>840</v>
      </c>
      <c r="G231" s="82">
        <f>F231*10%</f>
        <v>84</v>
      </c>
      <c r="H231" s="174">
        <f>F231+G231</f>
        <v>924</v>
      </c>
      <c r="I231" s="122" t="s">
        <v>55</v>
      </c>
      <c r="J231" s="67">
        <v>1</v>
      </c>
      <c r="K231" s="67">
        <v>0</v>
      </c>
      <c r="L231" s="97">
        <v>7</v>
      </c>
      <c r="M231" s="135">
        <v>17</v>
      </c>
      <c r="N231" s="1"/>
    </row>
    <row r="232" spans="1:14" outlineLevel="2" x14ac:dyDescent="0.25">
      <c r="A232" s="65" t="s">
        <v>195</v>
      </c>
      <c r="B232" s="65" t="s">
        <v>195</v>
      </c>
      <c r="C232" s="68" t="s">
        <v>206</v>
      </c>
      <c r="D232" s="66">
        <v>1500127</v>
      </c>
      <c r="E232" s="113" t="s">
        <v>207</v>
      </c>
      <c r="F232" s="75">
        <v>840</v>
      </c>
      <c r="G232" s="82">
        <f>F232*10%</f>
        <v>84</v>
      </c>
      <c r="H232" s="174">
        <f>F232+G232</f>
        <v>924</v>
      </c>
      <c r="I232" s="122" t="s">
        <v>55</v>
      </c>
      <c r="J232" s="67">
        <v>1</v>
      </c>
      <c r="K232" s="67">
        <v>0</v>
      </c>
      <c r="L232" s="97">
        <v>7</v>
      </c>
      <c r="M232" s="135">
        <v>17</v>
      </c>
      <c r="N232" s="1"/>
    </row>
    <row r="233" spans="1:14" outlineLevel="2" x14ac:dyDescent="0.25">
      <c r="A233" s="65" t="s">
        <v>195</v>
      </c>
      <c r="B233" s="65" t="s">
        <v>195</v>
      </c>
      <c r="C233" s="68" t="s">
        <v>208</v>
      </c>
      <c r="D233" s="66">
        <v>1500119</v>
      </c>
      <c r="E233" s="113" t="s">
        <v>209</v>
      </c>
      <c r="F233" s="75">
        <v>840</v>
      </c>
      <c r="G233" s="82">
        <f>F233*10%</f>
        <v>84</v>
      </c>
      <c r="H233" s="174">
        <f>F233+G233</f>
        <v>924</v>
      </c>
      <c r="I233" s="122" t="s">
        <v>55</v>
      </c>
      <c r="J233" s="67">
        <v>1</v>
      </c>
      <c r="K233" s="67">
        <v>0</v>
      </c>
      <c r="L233" s="97">
        <v>5</v>
      </c>
      <c r="M233" s="44">
        <v>16</v>
      </c>
      <c r="N233" s="1"/>
    </row>
    <row r="234" spans="1:14" outlineLevel="2" x14ac:dyDescent="0.25">
      <c r="A234" s="65" t="s">
        <v>195</v>
      </c>
      <c r="B234" s="65" t="s">
        <v>195</v>
      </c>
      <c r="C234" s="68" t="s">
        <v>210</v>
      </c>
      <c r="D234" s="66">
        <v>1500124</v>
      </c>
      <c r="E234" s="113" t="s">
        <v>207</v>
      </c>
      <c r="F234" s="75">
        <v>840</v>
      </c>
      <c r="G234" s="82">
        <f>F234*10%</f>
        <v>84</v>
      </c>
      <c r="H234" s="174">
        <f>F234+G234</f>
        <v>924</v>
      </c>
      <c r="I234" s="122" t="s">
        <v>55</v>
      </c>
      <c r="J234" s="67">
        <v>1</v>
      </c>
      <c r="K234" s="67">
        <v>0</v>
      </c>
      <c r="L234" s="97">
        <v>6</v>
      </c>
      <c r="M234" s="44">
        <v>16</v>
      </c>
      <c r="N234" s="1"/>
    </row>
    <row r="235" spans="1:14" outlineLevel="1" x14ac:dyDescent="0.25">
      <c r="A235" s="65"/>
      <c r="B235" s="153" t="s">
        <v>729</v>
      </c>
      <c r="C235" s="68"/>
      <c r="D235" s="66"/>
      <c r="E235" s="113"/>
      <c r="F235" s="75">
        <f>SUBTOTAL(9,F231:F234)</f>
        <v>3360</v>
      </c>
      <c r="G235" s="82">
        <f>SUBTOTAL(9,G231:G234)</f>
        <v>336</v>
      </c>
      <c r="H235" s="174">
        <f>SUBTOTAL(9,H231:H234)</f>
        <v>3696</v>
      </c>
      <c r="I235" s="122"/>
      <c r="J235" s="67"/>
      <c r="K235" s="67"/>
      <c r="L235" s="97"/>
      <c r="M235" s="44"/>
      <c r="N235" s="1"/>
    </row>
    <row r="236" spans="1:14" outlineLevel="2" x14ac:dyDescent="0.25">
      <c r="A236" s="65" t="s">
        <v>195</v>
      </c>
      <c r="B236" s="65" t="s">
        <v>199</v>
      </c>
      <c r="C236" s="68" t="s">
        <v>200</v>
      </c>
      <c r="D236" s="66">
        <v>1500207</v>
      </c>
      <c r="E236" s="113" t="s">
        <v>114</v>
      </c>
      <c r="F236" s="75">
        <v>840</v>
      </c>
      <c r="G236" s="82">
        <f>F236*10%</f>
        <v>84</v>
      </c>
      <c r="H236" s="174">
        <f>F236+G236</f>
        <v>924</v>
      </c>
      <c r="I236" s="122" t="s">
        <v>55</v>
      </c>
      <c r="J236" s="67">
        <v>1</v>
      </c>
      <c r="K236" s="67">
        <v>0</v>
      </c>
      <c r="L236" s="97">
        <v>5</v>
      </c>
      <c r="M236" s="44">
        <v>16</v>
      </c>
      <c r="N236" s="1"/>
    </row>
    <row r="237" spans="1:14" outlineLevel="2" x14ac:dyDescent="0.25">
      <c r="A237" s="17" t="s">
        <v>195</v>
      </c>
      <c r="B237" s="18" t="s">
        <v>199</v>
      </c>
      <c r="C237" s="18" t="s">
        <v>199</v>
      </c>
      <c r="D237" s="19">
        <v>1500203</v>
      </c>
      <c r="E237" s="114" t="s">
        <v>212</v>
      </c>
      <c r="F237" s="75">
        <v>840</v>
      </c>
      <c r="G237" s="82">
        <f>F237*10%</f>
        <v>84</v>
      </c>
      <c r="H237" s="174">
        <f>F237+G237</f>
        <v>924</v>
      </c>
      <c r="I237" s="104" t="s">
        <v>26</v>
      </c>
      <c r="J237" s="40">
        <v>1</v>
      </c>
      <c r="K237" s="40">
        <v>0</v>
      </c>
      <c r="L237" s="40">
        <v>4</v>
      </c>
      <c r="M237" s="40">
        <v>15</v>
      </c>
      <c r="N237" s="1"/>
    </row>
    <row r="238" spans="1:14" outlineLevel="1" x14ac:dyDescent="0.25">
      <c r="A238" s="17"/>
      <c r="B238" s="154" t="s">
        <v>730</v>
      </c>
      <c r="C238" s="18"/>
      <c r="D238" s="19"/>
      <c r="E238" s="114"/>
      <c r="F238" s="75">
        <f>SUBTOTAL(9,F236:F237)</f>
        <v>1680</v>
      </c>
      <c r="G238" s="82">
        <f>SUBTOTAL(9,G236:G237)</f>
        <v>168</v>
      </c>
      <c r="H238" s="174">
        <f>SUBTOTAL(9,H236:H237)</f>
        <v>1848</v>
      </c>
      <c r="I238" s="104"/>
      <c r="J238" s="40"/>
      <c r="K238" s="40"/>
      <c r="L238" s="40"/>
      <c r="M238" s="40"/>
      <c r="N238" s="1"/>
    </row>
    <row r="239" spans="1:14" outlineLevel="2" x14ac:dyDescent="0.25">
      <c r="A239" s="24" t="s">
        <v>348</v>
      </c>
      <c r="B239" s="24" t="s">
        <v>365</v>
      </c>
      <c r="C239" s="24" t="s">
        <v>366</v>
      </c>
      <c r="D239" s="25">
        <v>1601203</v>
      </c>
      <c r="E239" s="115" t="s">
        <v>367</v>
      </c>
      <c r="F239" s="75">
        <v>840</v>
      </c>
      <c r="G239" s="82">
        <f>F239*10%</f>
        <v>84</v>
      </c>
      <c r="H239" s="174">
        <f>F239+G239</f>
        <v>924</v>
      </c>
      <c r="I239" s="104" t="s">
        <v>368</v>
      </c>
      <c r="J239" s="45">
        <v>1</v>
      </c>
      <c r="K239" s="45">
        <v>0</v>
      </c>
      <c r="L239" s="45">
        <v>8</v>
      </c>
      <c r="M239" s="44">
        <v>17</v>
      </c>
      <c r="N239" s="1"/>
    </row>
    <row r="240" spans="1:14" outlineLevel="1" x14ac:dyDescent="0.25">
      <c r="A240" s="24"/>
      <c r="B240" s="155" t="s">
        <v>731</v>
      </c>
      <c r="C240" s="24"/>
      <c r="D240" s="25"/>
      <c r="E240" s="115"/>
      <c r="F240" s="75">
        <f>SUBTOTAL(9,F239:F239)</f>
        <v>840</v>
      </c>
      <c r="G240" s="82">
        <f>SUBTOTAL(9,G239:G239)</f>
        <v>84</v>
      </c>
      <c r="H240" s="174">
        <f>SUBTOTAL(9,H239:H239)</f>
        <v>924</v>
      </c>
      <c r="I240" s="104"/>
      <c r="J240" s="45"/>
      <c r="K240" s="45"/>
      <c r="L240" s="45"/>
      <c r="M240" s="44"/>
      <c r="N240" s="1"/>
    </row>
    <row r="241" spans="1:14" outlineLevel="2" x14ac:dyDescent="0.25">
      <c r="A241" s="24" t="s">
        <v>348</v>
      </c>
      <c r="B241" s="24" t="s">
        <v>372</v>
      </c>
      <c r="C241" s="24" t="s">
        <v>372</v>
      </c>
      <c r="D241" s="25">
        <v>1601305</v>
      </c>
      <c r="E241" s="115" t="s">
        <v>373</v>
      </c>
      <c r="F241" s="75">
        <v>840</v>
      </c>
      <c r="G241" s="82">
        <f>F241*10%</f>
        <v>84</v>
      </c>
      <c r="H241" s="174">
        <f>F241+G241</f>
        <v>924</v>
      </c>
      <c r="I241" s="104" t="s">
        <v>371</v>
      </c>
      <c r="J241" s="45">
        <v>1</v>
      </c>
      <c r="K241" s="45">
        <v>0</v>
      </c>
      <c r="L241" s="45">
        <v>7</v>
      </c>
      <c r="M241" s="44">
        <v>17</v>
      </c>
      <c r="N241" s="1"/>
    </row>
    <row r="242" spans="1:14" outlineLevel="2" x14ac:dyDescent="0.25">
      <c r="A242" s="24" t="s">
        <v>348</v>
      </c>
      <c r="B242" s="24" t="s">
        <v>372</v>
      </c>
      <c r="C242" s="24" t="s">
        <v>372</v>
      </c>
      <c r="D242" s="25">
        <v>1601305</v>
      </c>
      <c r="E242" s="115" t="s">
        <v>373</v>
      </c>
      <c r="F242" s="75">
        <v>840</v>
      </c>
      <c r="G242" s="82">
        <f>F242*10%</f>
        <v>84</v>
      </c>
      <c r="H242" s="174">
        <f>F242+G242</f>
        <v>924</v>
      </c>
      <c r="I242" s="104" t="s">
        <v>374</v>
      </c>
      <c r="J242" s="45">
        <v>1</v>
      </c>
      <c r="K242" s="45">
        <v>0</v>
      </c>
      <c r="L242" s="45">
        <v>5</v>
      </c>
      <c r="M242" s="44">
        <v>16</v>
      </c>
      <c r="N242" s="1"/>
    </row>
    <row r="243" spans="1:14" outlineLevel="2" x14ac:dyDescent="0.25">
      <c r="A243" s="24" t="s">
        <v>348</v>
      </c>
      <c r="B243" s="24" t="s">
        <v>372</v>
      </c>
      <c r="C243" s="24" t="s">
        <v>382</v>
      </c>
      <c r="D243" s="25">
        <v>1601318</v>
      </c>
      <c r="E243" s="115" t="s">
        <v>383</v>
      </c>
      <c r="F243" s="75">
        <v>840</v>
      </c>
      <c r="G243" s="82">
        <f>F243*10%</f>
        <v>84</v>
      </c>
      <c r="H243" s="174">
        <f>F243+G243</f>
        <v>924</v>
      </c>
      <c r="I243" s="104" t="s">
        <v>380</v>
      </c>
      <c r="J243" s="45">
        <v>1</v>
      </c>
      <c r="K243" s="45">
        <v>0</v>
      </c>
      <c r="L243" s="45">
        <v>4</v>
      </c>
      <c r="M243" s="44">
        <v>15</v>
      </c>
      <c r="N243" s="1"/>
    </row>
    <row r="244" spans="1:14" outlineLevel="1" x14ac:dyDescent="0.25">
      <c r="A244" s="24"/>
      <c r="B244" s="155" t="s">
        <v>732</v>
      </c>
      <c r="C244" s="24"/>
      <c r="D244" s="25"/>
      <c r="E244" s="115"/>
      <c r="F244" s="75">
        <f>SUBTOTAL(9,F241:F243)</f>
        <v>2520</v>
      </c>
      <c r="G244" s="82">
        <f>SUBTOTAL(9,G241:G243)</f>
        <v>252</v>
      </c>
      <c r="H244" s="174">
        <f>SUBTOTAL(9,H241:H243)</f>
        <v>2772</v>
      </c>
      <c r="I244" s="104"/>
      <c r="J244" s="45"/>
      <c r="K244" s="45"/>
      <c r="L244" s="45"/>
      <c r="M244" s="44"/>
      <c r="N244" s="1"/>
    </row>
    <row r="245" spans="1:14" outlineLevel="2" x14ac:dyDescent="0.25">
      <c r="A245" s="24" t="s">
        <v>348</v>
      </c>
      <c r="B245" s="24" t="s">
        <v>348</v>
      </c>
      <c r="C245" s="24" t="s">
        <v>348</v>
      </c>
      <c r="D245" s="25">
        <v>1690247</v>
      </c>
      <c r="E245" s="115" t="s">
        <v>375</v>
      </c>
      <c r="F245" s="75">
        <v>840</v>
      </c>
      <c r="G245" s="82">
        <f t="shared" ref="G245:G256" si="18">F245*10%</f>
        <v>84</v>
      </c>
      <c r="H245" s="174">
        <f t="shared" ref="H245:H256" si="19">F245+G245</f>
        <v>924</v>
      </c>
      <c r="I245" s="104" t="s">
        <v>377</v>
      </c>
      <c r="J245" s="45">
        <v>1</v>
      </c>
      <c r="K245" s="45">
        <v>0</v>
      </c>
      <c r="L245" s="45">
        <v>8</v>
      </c>
      <c r="M245" s="44">
        <v>17</v>
      </c>
      <c r="N245" s="1"/>
    </row>
    <row r="246" spans="1:14" outlineLevel="2" x14ac:dyDescent="0.25">
      <c r="A246" s="24" t="s">
        <v>348</v>
      </c>
      <c r="B246" s="24" t="s">
        <v>348</v>
      </c>
      <c r="C246" s="24" t="s">
        <v>348</v>
      </c>
      <c r="D246" s="25">
        <v>1690247</v>
      </c>
      <c r="E246" s="115" t="s">
        <v>375</v>
      </c>
      <c r="F246" s="75">
        <v>840</v>
      </c>
      <c r="G246" s="82">
        <f t="shared" si="18"/>
        <v>84</v>
      </c>
      <c r="H246" s="174">
        <f t="shared" si="19"/>
        <v>924</v>
      </c>
      <c r="I246" s="104" t="s">
        <v>378</v>
      </c>
      <c r="J246" s="45">
        <v>1</v>
      </c>
      <c r="K246" s="45">
        <v>0</v>
      </c>
      <c r="L246" s="45">
        <v>8</v>
      </c>
      <c r="M246" s="44">
        <v>17</v>
      </c>
      <c r="N246" s="1"/>
    </row>
    <row r="247" spans="1:14" outlineLevel="2" x14ac:dyDescent="0.25">
      <c r="A247" s="24" t="s">
        <v>348</v>
      </c>
      <c r="B247" s="24" t="s">
        <v>348</v>
      </c>
      <c r="C247" s="24" t="s">
        <v>348</v>
      </c>
      <c r="D247" s="25">
        <v>1690246</v>
      </c>
      <c r="E247" s="115" t="s">
        <v>349</v>
      </c>
      <c r="F247" s="75">
        <v>840</v>
      </c>
      <c r="G247" s="82">
        <f t="shared" si="18"/>
        <v>84</v>
      </c>
      <c r="H247" s="174">
        <f t="shared" si="19"/>
        <v>924</v>
      </c>
      <c r="I247" s="104" t="s">
        <v>350</v>
      </c>
      <c r="J247" s="45">
        <v>1</v>
      </c>
      <c r="K247" s="45">
        <v>5</v>
      </c>
      <c r="L247" s="45">
        <v>5</v>
      </c>
      <c r="M247" s="44">
        <v>16</v>
      </c>
      <c r="N247" s="1"/>
    </row>
    <row r="248" spans="1:14" outlineLevel="2" x14ac:dyDescent="0.25">
      <c r="A248" s="24" t="s">
        <v>348</v>
      </c>
      <c r="B248" s="24" t="s">
        <v>348</v>
      </c>
      <c r="C248" s="24" t="s">
        <v>348</v>
      </c>
      <c r="D248" s="25">
        <v>1690246</v>
      </c>
      <c r="E248" s="115" t="s">
        <v>349</v>
      </c>
      <c r="F248" s="75">
        <v>840</v>
      </c>
      <c r="G248" s="82">
        <f t="shared" si="18"/>
        <v>84</v>
      </c>
      <c r="H248" s="174">
        <f t="shared" si="19"/>
        <v>924</v>
      </c>
      <c r="I248" s="104" t="s">
        <v>351</v>
      </c>
      <c r="J248" s="45">
        <v>1</v>
      </c>
      <c r="K248" s="45">
        <v>5</v>
      </c>
      <c r="L248" s="45">
        <v>5</v>
      </c>
      <c r="M248" s="44">
        <v>16</v>
      </c>
      <c r="N248" s="1"/>
    </row>
    <row r="249" spans="1:14" outlineLevel="2" x14ac:dyDescent="0.25">
      <c r="A249" s="24" t="s">
        <v>348</v>
      </c>
      <c r="B249" s="24" t="s">
        <v>348</v>
      </c>
      <c r="C249" s="24" t="s">
        <v>348</v>
      </c>
      <c r="D249" s="25">
        <v>1690246</v>
      </c>
      <c r="E249" s="115" t="s">
        <v>349</v>
      </c>
      <c r="F249" s="75">
        <v>840</v>
      </c>
      <c r="G249" s="82">
        <f t="shared" si="18"/>
        <v>84</v>
      </c>
      <c r="H249" s="174">
        <f t="shared" si="19"/>
        <v>924</v>
      </c>
      <c r="I249" s="104" t="s">
        <v>352</v>
      </c>
      <c r="J249" s="45">
        <v>1</v>
      </c>
      <c r="K249" s="45">
        <v>5</v>
      </c>
      <c r="L249" s="45">
        <v>5</v>
      </c>
      <c r="M249" s="44">
        <v>16</v>
      </c>
      <c r="N249" s="1"/>
    </row>
    <row r="250" spans="1:14" outlineLevel="2" x14ac:dyDescent="0.25">
      <c r="A250" s="24" t="s">
        <v>348</v>
      </c>
      <c r="B250" s="24" t="s">
        <v>348</v>
      </c>
      <c r="C250" s="24" t="s">
        <v>348</v>
      </c>
      <c r="D250" s="25">
        <v>1690246</v>
      </c>
      <c r="E250" s="115" t="s">
        <v>349</v>
      </c>
      <c r="F250" s="75">
        <v>840</v>
      </c>
      <c r="G250" s="82">
        <f t="shared" si="18"/>
        <v>84</v>
      </c>
      <c r="H250" s="174">
        <f t="shared" si="19"/>
        <v>924</v>
      </c>
      <c r="I250" s="104" t="s">
        <v>353</v>
      </c>
      <c r="J250" s="45">
        <v>1</v>
      </c>
      <c r="K250" s="45">
        <v>5</v>
      </c>
      <c r="L250" s="45">
        <v>5</v>
      </c>
      <c r="M250" s="44">
        <v>16</v>
      </c>
      <c r="N250" s="1"/>
    </row>
    <row r="251" spans="1:14" outlineLevel="2" x14ac:dyDescent="0.25">
      <c r="A251" s="24" t="s">
        <v>348</v>
      </c>
      <c r="B251" s="24" t="s">
        <v>348</v>
      </c>
      <c r="C251" s="24" t="s">
        <v>348</v>
      </c>
      <c r="D251" s="25">
        <v>1690246</v>
      </c>
      <c r="E251" s="115" t="s">
        <v>349</v>
      </c>
      <c r="F251" s="75">
        <v>840</v>
      </c>
      <c r="G251" s="82">
        <f t="shared" si="18"/>
        <v>84</v>
      </c>
      <c r="H251" s="174">
        <f t="shared" si="19"/>
        <v>924</v>
      </c>
      <c r="I251" s="104" t="s">
        <v>354</v>
      </c>
      <c r="J251" s="45">
        <v>1</v>
      </c>
      <c r="K251" s="45">
        <v>6</v>
      </c>
      <c r="L251" s="45">
        <v>6</v>
      </c>
      <c r="M251" s="44">
        <v>16</v>
      </c>
      <c r="N251" s="1"/>
    </row>
    <row r="252" spans="1:14" outlineLevel="2" x14ac:dyDescent="0.25">
      <c r="A252" s="24" t="s">
        <v>348</v>
      </c>
      <c r="B252" s="24" t="s">
        <v>348</v>
      </c>
      <c r="C252" s="24" t="s">
        <v>348</v>
      </c>
      <c r="D252" s="25">
        <v>1690246</v>
      </c>
      <c r="E252" s="115" t="s">
        <v>349</v>
      </c>
      <c r="F252" s="75">
        <v>840</v>
      </c>
      <c r="G252" s="82">
        <f t="shared" si="18"/>
        <v>84</v>
      </c>
      <c r="H252" s="174">
        <f t="shared" si="19"/>
        <v>924</v>
      </c>
      <c r="I252" s="104" t="s">
        <v>355</v>
      </c>
      <c r="J252" s="45">
        <v>1</v>
      </c>
      <c r="K252" s="45">
        <v>6</v>
      </c>
      <c r="L252" s="45">
        <v>6</v>
      </c>
      <c r="M252" s="44">
        <v>16</v>
      </c>
      <c r="N252" s="1"/>
    </row>
    <row r="253" spans="1:14" outlineLevel="2" x14ac:dyDescent="0.25">
      <c r="A253" s="24" t="s">
        <v>348</v>
      </c>
      <c r="B253" s="24" t="s">
        <v>348</v>
      </c>
      <c r="C253" s="24" t="s">
        <v>348</v>
      </c>
      <c r="D253" s="25">
        <v>1690246</v>
      </c>
      <c r="E253" s="115" t="s">
        <v>349</v>
      </c>
      <c r="F253" s="75">
        <v>840</v>
      </c>
      <c r="G253" s="82">
        <f t="shared" si="18"/>
        <v>84</v>
      </c>
      <c r="H253" s="174">
        <f t="shared" si="19"/>
        <v>924</v>
      </c>
      <c r="I253" s="104" t="s">
        <v>356</v>
      </c>
      <c r="J253" s="45">
        <v>1</v>
      </c>
      <c r="K253" s="45">
        <v>5</v>
      </c>
      <c r="L253" s="45">
        <v>5</v>
      </c>
      <c r="M253" s="44">
        <v>16</v>
      </c>
      <c r="N253" s="1"/>
    </row>
    <row r="254" spans="1:14" outlineLevel="2" x14ac:dyDescent="0.25">
      <c r="A254" s="24" t="s">
        <v>348</v>
      </c>
      <c r="B254" s="24" t="s">
        <v>348</v>
      </c>
      <c r="C254" s="24" t="s">
        <v>348</v>
      </c>
      <c r="D254" s="25">
        <v>1690246</v>
      </c>
      <c r="E254" s="115" t="s">
        <v>349</v>
      </c>
      <c r="F254" s="75">
        <v>840</v>
      </c>
      <c r="G254" s="82">
        <f t="shared" si="18"/>
        <v>84</v>
      </c>
      <c r="H254" s="174">
        <f t="shared" si="19"/>
        <v>924</v>
      </c>
      <c r="I254" s="104" t="s">
        <v>357</v>
      </c>
      <c r="J254" s="45">
        <v>1</v>
      </c>
      <c r="K254" s="45">
        <v>5</v>
      </c>
      <c r="L254" s="45">
        <v>5</v>
      </c>
      <c r="M254" s="44">
        <v>16</v>
      </c>
      <c r="N254" s="1"/>
    </row>
    <row r="255" spans="1:14" outlineLevel="2" x14ac:dyDescent="0.25">
      <c r="A255" s="24" t="s">
        <v>348</v>
      </c>
      <c r="B255" s="24" t="s">
        <v>348</v>
      </c>
      <c r="C255" s="24" t="s">
        <v>348</v>
      </c>
      <c r="D255" s="25">
        <v>1690246</v>
      </c>
      <c r="E255" s="115" t="s">
        <v>349</v>
      </c>
      <c r="F255" s="75">
        <v>840</v>
      </c>
      <c r="G255" s="82">
        <f t="shared" si="18"/>
        <v>84</v>
      </c>
      <c r="H255" s="174">
        <f t="shared" si="19"/>
        <v>924</v>
      </c>
      <c r="I255" s="104" t="s">
        <v>358</v>
      </c>
      <c r="J255" s="45">
        <v>1</v>
      </c>
      <c r="K255" s="45">
        <v>5</v>
      </c>
      <c r="L255" s="45">
        <v>5</v>
      </c>
      <c r="M255" s="44">
        <v>16</v>
      </c>
      <c r="N255" s="1"/>
    </row>
    <row r="256" spans="1:14" outlineLevel="2" x14ac:dyDescent="0.25">
      <c r="A256" s="24" t="s">
        <v>348</v>
      </c>
      <c r="B256" s="24" t="s">
        <v>348</v>
      </c>
      <c r="C256" s="24" t="s">
        <v>348</v>
      </c>
      <c r="D256" s="25">
        <v>1690247</v>
      </c>
      <c r="E256" s="115" t="s">
        <v>375</v>
      </c>
      <c r="F256" s="75">
        <v>840</v>
      </c>
      <c r="G256" s="82">
        <f t="shared" si="18"/>
        <v>84</v>
      </c>
      <c r="H256" s="174">
        <f t="shared" si="19"/>
        <v>924</v>
      </c>
      <c r="I256" s="104" t="s">
        <v>376</v>
      </c>
      <c r="J256" s="45">
        <v>1</v>
      </c>
      <c r="K256" s="45">
        <v>0</v>
      </c>
      <c r="L256" s="45">
        <v>6</v>
      </c>
      <c r="M256" s="44">
        <v>16</v>
      </c>
      <c r="N256" s="1"/>
    </row>
    <row r="257" spans="1:14" outlineLevel="1" x14ac:dyDescent="0.25">
      <c r="A257" s="24"/>
      <c r="B257" s="155" t="s">
        <v>733</v>
      </c>
      <c r="C257" s="24"/>
      <c r="D257" s="25"/>
      <c r="E257" s="115"/>
      <c r="F257" s="75">
        <f>SUBTOTAL(9,F245:F256)</f>
        <v>10080</v>
      </c>
      <c r="G257" s="82">
        <f>SUBTOTAL(9,G245:G256)</f>
        <v>1008</v>
      </c>
      <c r="H257" s="174">
        <f>SUBTOTAL(9,H245:H256)</f>
        <v>11088</v>
      </c>
      <c r="I257" s="104"/>
      <c r="J257" s="45"/>
      <c r="K257" s="45"/>
      <c r="L257" s="45"/>
      <c r="M257" s="44"/>
      <c r="N257" s="1"/>
    </row>
    <row r="258" spans="1:14" outlineLevel="2" x14ac:dyDescent="0.25">
      <c r="A258" s="24" t="s">
        <v>348</v>
      </c>
      <c r="B258" s="24" t="s">
        <v>359</v>
      </c>
      <c r="C258" s="24" t="s">
        <v>359</v>
      </c>
      <c r="D258" s="25">
        <v>1602301</v>
      </c>
      <c r="E258" s="115" t="s">
        <v>360</v>
      </c>
      <c r="F258" s="75">
        <v>840</v>
      </c>
      <c r="G258" s="82">
        <f t="shared" ref="G258:G263" si="20">F258*10%</f>
        <v>84</v>
      </c>
      <c r="H258" s="174">
        <f t="shared" ref="H258:H263" si="21">F258+G258</f>
        <v>924</v>
      </c>
      <c r="I258" s="104" t="s">
        <v>361</v>
      </c>
      <c r="J258" s="45">
        <v>1</v>
      </c>
      <c r="K258" s="45">
        <v>0</v>
      </c>
      <c r="L258" s="45">
        <v>5</v>
      </c>
      <c r="M258" s="44">
        <v>16</v>
      </c>
      <c r="N258" s="1"/>
    </row>
    <row r="259" spans="1:14" outlineLevel="2" x14ac:dyDescent="0.25">
      <c r="A259" s="24" t="s">
        <v>348</v>
      </c>
      <c r="B259" s="24" t="s">
        <v>359</v>
      </c>
      <c r="C259" s="24" t="s">
        <v>359</v>
      </c>
      <c r="D259" s="25">
        <v>1602301</v>
      </c>
      <c r="E259" s="115" t="s">
        <v>360</v>
      </c>
      <c r="F259" s="75">
        <v>840</v>
      </c>
      <c r="G259" s="82">
        <f t="shared" si="20"/>
        <v>84</v>
      </c>
      <c r="H259" s="174">
        <f t="shared" si="21"/>
        <v>924</v>
      </c>
      <c r="I259" s="104" t="s">
        <v>362</v>
      </c>
      <c r="J259" s="45">
        <v>1</v>
      </c>
      <c r="K259" s="45">
        <v>0</v>
      </c>
      <c r="L259" s="45">
        <v>5</v>
      </c>
      <c r="M259" s="44">
        <v>16</v>
      </c>
      <c r="N259" s="1"/>
    </row>
    <row r="260" spans="1:14" outlineLevel="2" x14ac:dyDescent="0.25">
      <c r="A260" s="24" t="s">
        <v>348</v>
      </c>
      <c r="B260" s="24" t="s">
        <v>359</v>
      </c>
      <c r="C260" s="24" t="s">
        <v>359</v>
      </c>
      <c r="D260" s="25">
        <v>1602301</v>
      </c>
      <c r="E260" s="115" t="s">
        <v>360</v>
      </c>
      <c r="F260" s="75">
        <v>840</v>
      </c>
      <c r="G260" s="82">
        <f t="shared" si="20"/>
        <v>84</v>
      </c>
      <c r="H260" s="174">
        <f t="shared" si="21"/>
        <v>924</v>
      </c>
      <c r="I260" s="104" t="s">
        <v>363</v>
      </c>
      <c r="J260" s="45">
        <v>1</v>
      </c>
      <c r="K260" s="45">
        <v>0</v>
      </c>
      <c r="L260" s="45">
        <v>5</v>
      </c>
      <c r="M260" s="44">
        <v>16</v>
      </c>
      <c r="N260" s="1"/>
    </row>
    <row r="261" spans="1:14" outlineLevel="2" x14ac:dyDescent="0.25">
      <c r="A261" s="24" t="s">
        <v>348</v>
      </c>
      <c r="B261" s="24" t="s">
        <v>359</v>
      </c>
      <c r="C261" s="24" t="s">
        <v>359</v>
      </c>
      <c r="D261" s="25">
        <v>1602301</v>
      </c>
      <c r="E261" s="115" t="s">
        <v>360</v>
      </c>
      <c r="F261" s="75">
        <v>840</v>
      </c>
      <c r="G261" s="82">
        <f t="shared" si="20"/>
        <v>84</v>
      </c>
      <c r="H261" s="174">
        <f t="shared" si="21"/>
        <v>924</v>
      </c>
      <c r="I261" s="104" t="s">
        <v>364</v>
      </c>
      <c r="J261" s="45">
        <v>1</v>
      </c>
      <c r="K261" s="45">
        <v>0</v>
      </c>
      <c r="L261" s="45">
        <v>5</v>
      </c>
      <c r="M261" s="44">
        <v>16</v>
      </c>
      <c r="N261" s="1"/>
    </row>
    <row r="262" spans="1:14" outlineLevel="2" x14ac:dyDescent="0.25">
      <c r="A262" s="24" t="s">
        <v>348</v>
      </c>
      <c r="B262" s="24" t="s">
        <v>359</v>
      </c>
      <c r="C262" s="24" t="s">
        <v>359</v>
      </c>
      <c r="D262" s="25">
        <v>1602302</v>
      </c>
      <c r="E262" s="115" t="s">
        <v>369</v>
      </c>
      <c r="F262" s="75">
        <v>840</v>
      </c>
      <c r="G262" s="82">
        <f t="shared" si="20"/>
        <v>84</v>
      </c>
      <c r="H262" s="174">
        <f t="shared" si="21"/>
        <v>924</v>
      </c>
      <c r="I262" s="104" t="s">
        <v>370</v>
      </c>
      <c r="J262" s="45">
        <v>1</v>
      </c>
      <c r="K262" s="45">
        <v>0</v>
      </c>
      <c r="L262" s="45">
        <v>5</v>
      </c>
      <c r="M262" s="44">
        <v>16</v>
      </c>
      <c r="N262" s="1"/>
    </row>
    <row r="263" spans="1:14" outlineLevel="2" x14ac:dyDescent="0.25">
      <c r="A263" s="24" t="s">
        <v>348</v>
      </c>
      <c r="B263" s="24" t="s">
        <v>359</v>
      </c>
      <c r="C263" s="24" t="s">
        <v>359</v>
      </c>
      <c r="D263" s="25">
        <v>1602302</v>
      </c>
      <c r="E263" s="115" t="s">
        <v>369</v>
      </c>
      <c r="F263" s="75">
        <v>840</v>
      </c>
      <c r="G263" s="82">
        <f t="shared" si="20"/>
        <v>84</v>
      </c>
      <c r="H263" s="174">
        <f t="shared" si="21"/>
        <v>924</v>
      </c>
      <c r="I263" s="104" t="s">
        <v>371</v>
      </c>
      <c r="J263" s="45">
        <v>1</v>
      </c>
      <c r="K263" s="45">
        <v>0</v>
      </c>
      <c r="L263" s="45">
        <v>5</v>
      </c>
      <c r="M263" s="44">
        <v>16</v>
      </c>
      <c r="N263" s="1"/>
    </row>
    <row r="264" spans="1:14" outlineLevel="1" x14ac:dyDescent="0.25">
      <c r="A264" s="49"/>
      <c r="B264" s="156" t="s">
        <v>734</v>
      </c>
      <c r="C264" s="49"/>
      <c r="D264" s="27"/>
      <c r="E264" s="116"/>
      <c r="F264" s="70">
        <f>SUBTOTAL(9,F258:F263)</f>
        <v>5040</v>
      </c>
      <c r="G264" s="80">
        <f>SUBTOTAL(9,G258:G263)</f>
        <v>504</v>
      </c>
      <c r="H264" s="171">
        <f>SUBTOTAL(9,H258:H263)</f>
        <v>5544</v>
      </c>
      <c r="I264" s="100"/>
      <c r="J264" s="32"/>
      <c r="K264" s="32"/>
      <c r="L264" s="32"/>
      <c r="M264" s="59"/>
      <c r="N264" s="1"/>
    </row>
    <row r="265" spans="1:14" outlineLevel="2" x14ac:dyDescent="0.25">
      <c r="A265" s="49" t="s">
        <v>348</v>
      </c>
      <c r="B265" s="49" t="s">
        <v>379</v>
      </c>
      <c r="C265" s="49" t="s">
        <v>379</v>
      </c>
      <c r="D265" s="27">
        <v>1602503</v>
      </c>
      <c r="E265" s="116" t="s">
        <v>381</v>
      </c>
      <c r="F265" s="70">
        <v>840</v>
      </c>
      <c r="G265" s="80">
        <f t="shared" ref="G265:G270" si="22">F265*10%</f>
        <v>84</v>
      </c>
      <c r="H265" s="171">
        <f t="shared" ref="H265:H270" si="23">F265+G265</f>
        <v>924</v>
      </c>
      <c r="I265" s="100" t="s">
        <v>370</v>
      </c>
      <c r="J265" s="32">
        <v>1</v>
      </c>
      <c r="K265" s="32">
        <v>0</v>
      </c>
      <c r="L265" s="32">
        <v>7</v>
      </c>
      <c r="M265" s="59">
        <v>17</v>
      </c>
      <c r="N265" s="1"/>
    </row>
    <row r="266" spans="1:14" outlineLevel="2" x14ac:dyDescent="0.25">
      <c r="A266" s="49" t="s">
        <v>348</v>
      </c>
      <c r="B266" s="49" t="s">
        <v>379</v>
      </c>
      <c r="C266" s="49" t="s">
        <v>379</v>
      </c>
      <c r="D266" s="27">
        <v>1602503</v>
      </c>
      <c r="E266" s="116" t="s">
        <v>381</v>
      </c>
      <c r="F266" s="70">
        <v>840</v>
      </c>
      <c r="G266" s="80">
        <f t="shared" si="22"/>
        <v>84</v>
      </c>
      <c r="H266" s="171">
        <f t="shared" si="23"/>
        <v>924</v>
      </c>
      <c r="I266" s="100" t="s">
        <v>380</v>
      </c>
      <c r="J266" s="32">
        <v>1</v>
      </c>
      <c r="K266" s="32">
        <v>0</v>
      </c>
      <c r="L266" s="32">
        <v>6</v>
      </c>
      <c r="M266" s="59">
        <v>16</v>
      </c>
      <c r="N266" s="1"/>
    </row>
    <row r="267" spans="1:14" outlineLevel="2" x14ac:dyDescent="0.25">
      <c r="A267" s="49" t="s">
        <v>348</v>
      </c>
      <c r="B267" s="49" t="s">
        <v>379</v>
      </c>
      <c r="C267" s="49" t="s">
        <v>384</v>
      </c>
      <c r="D267" s="27">
        <v>1602504</v>
      </c>
      <c r="E267" s="116" t="s">
        <v>250</v>
      </c>
      <c r="F267" s="70">
        <v>840</v>
      </c>
      <c r="G267" s="80">
        <f t="shared" si="22"/>
        <v>84</v>
      </c>
      <c r="H267" s="171">
        <f t="shared" si="23"/>
        <v>924</v>
      </c>
      <c r="I267" s="100" t="s">
        <v>368</v>
      </c>
      <c r="J267" s="32">
        <v>1</v>
      </c>
      <c r="K267" s="32">
        <v>6</v>
      </c>
      <c r="L267" s="32">
        <v>6</v>
      </c>
      <c r="M267" s="59">
        <v>16</v>
      </c>
      <c r="N267" s="1"/>
    </row>
    <row r="268" spans="1:14" outlineLevel="2" x14ac:dyDescent="0.25">
      <c r="A268" s="49" t="s">
        <v>348</v>
      </c>
      <c r="B268" s="49" t="s">
        <v>379</v>
      </c>
      <c r="C268" s="49" t="s">
        <v>379</v>
      </c>
      <c r="D268" s="27">
        <v>1602502</v>
      </c>
      <c r="E268" s="116" t="s">
        <v>114</v>
      </c>
      <c r="F268" s="70">
        <v>840</v>
      </c>
      <c r="G268" s="80">
        <f t="shared" si="22"/>
        <v>84</v>
      </c>
      <c r="H268" s="171">
        <f t="shared" si="23"/>
        <v>924</v>
      </c>
      <c r="I268" s="100" t="s">
        <v>380</v>
      </c>
      <c r="J268" s="32">
        <v>1</v>
      </c>
      <c r="K268" s="32">
        <v>0</v>
      </c>
      <c r="L268" s="32">
        <v>6</v>
      </c>
      <c r="M268" s="59">
        <v>15</v>
      </c>
      <c r="N268" s="1"/>
    </row>
    <row r="269" spans="1:14" outlineLevel="2" x14ac:dyDescent="0.25">
      <c r="A269" s="49" t="s">
        <v>348</v>
      </c>
      <c r="B269" s="49" t="s">
        <v>379</v>
      </c>
      <c r="C269" s="49" t="s">
        <v>384</v>
      </c>
      <c r="D269" s="27">
        <v>1602504</v>
      </c>
      <c r="E269" s="116" t="s">
        <v>250</v>
      </c>
      <c r="F269" s="70">
        <v>840</v>
      </c>
      <c r="G269" s="80">
        <f t="shared" si="22"/>
        <v>84</v>
      </c>
      <c r="H269" s="171">
        <f t="shared" si="23"/>
        <v>924</v>
      </c>
      <c r="I269" s="100" t="s">
        <v>380</v>
      </c>
      <c r="J269" s="32">
        <v>1</v>
      </c>
      <c r="K269" s="32">
        <v>4</v>
      </c>
      <c r="L269" s="32">
        <v>4</v>
      </c>
      <c r="M269" s="59">
        <v>15</v>
      </c>
      <c r="N269" s="1"/>
    </row>
    <row r="270" spans="1:14" outlineLevel="2" x14ac:dyDescent="0.25">
      <c r="A270" s="49" t="s">
        <v>348</v>
      </c>
      <c r="B270" s="49" t="s">
        <v>379</v>
      </c>
      <c r="C270" s="49" t="s">
        <v>384</v>
      </c>
      <c r="D270" s="27">
        <v>1602504</v>
      </c>
      <c r="E270" s="116" t="s">
        <v>250</v>
      </c>
      <c r="F270" s="70">
        <v>840</v>
      </c>
      <c r="G270" s="80">
        <f t="shared" si="22"/>
        <v>84</v>
      </c>
      <c r="H270" s="171">
        <f t="shared" si="23"/>
        <v>924</v>
      </c>
      <c r="I270" s="100" t="s">
        <v>385</v>
      </c>
      <c r="J270" s="32">
        <v>1</v>
      </c>
      <c r="K270" s="32">
        <v>4</v>
      </c>
      <c r="L270" s="32">
        <v>4</v>
      </c>
      <c r="M270" s="59">
        <v>15</v>
      </c>
      <c r="N270" s="1"/>
    </row>
    <row r="271" spans="1:14" outlineLevel="1" x14ac:dyDescent="0.25">
      <c r="A271" s="49"/>
      <c r="B271" s="156" t="s">
        <v>735</v>
      </c>
      <c r="C271" s="49"/>
      <c r="D271" s="27"/>
      <c r="E271" s="116"/>
      <c r="F271" s="70">
        <f>SUBTOTAL(9,F265:F270)</f>
        <v>5040</v>
      </c>
      <c r="G271" s="80">
        <f>SUBTOTAL(9,G265:G270)</f>
        <v>504</v>
      </c>
      <c r="H271" s="171">
        <f>SUBTOTAL(9,H265:H270)</f>
        <v>5544</v>
      </c>
      <c r="I271" s="100"/>
      <c r="J271" s="32"/>
      <c r="K271" s="32"/>
      <c r="L271" s="32"/>
      <c r="M271" s="59"/>
      <c r="N271" s="1"/>
    </row>
    <row r="272" spans="1:14" outlineLevel="2" x14ac:dyDescent="0.25">
      <c r="A272" s="20" t="s">
        <v>229</v>
      </c>
      <c r="B272" s="20" t="s">
        <v>241</v>
      </c>
      <c r="C272" s="20" t="s">
        <v>241</v>
      </c>
      <c r="D272" s="21">
        <v>1701402</v>
      </c>
      <c r="E272" s="118" t="s">
        <v>242</v>
      </c>
      <c r="F272" s="70">
        <v>840</v>
      </c>
      <c r="G272" s="80">
        <v>84</v>
      </c>
      <c r="H272" s="180">
        <v>924</v>
      </c>
      <c r="I272" s="118" t="s">
        <v>244</v>
      </c>
      <c r="J272" s="42">
        <v>1</v>
      </c>
      <c r="K272" s="42"/>
      <c r="L272" s="42">
        <v>8</v>
      </c>
      <c r="M272" s="42">
        <v>17</v>
      </c>
      <c r="N272" s="1"/>
    </row>
    <row r="273" spans="1:14" outlineLevel="2" x14ac:dyDescent="0.25">
      <c r="A273" s="20" t="s">
        <v>229</v>
      </c>
      <c r="B273" s="20" t="s">
        <v>241</v>
      </c>
      <c r="C273" s="20" t="s">
        <v>241</v>
      </c>
      <c r="D273" s="21">
        <v>1701402</v>
      </c>
      <c r="E273" s="118" t="s">
        <v>242</v>
      </c>
      <c r="F273" s="70">
        <v>840</v>
      </c>
      <c r="G273" s="80">
        <v>84</v>
      </c>
      <c r="H273" s="180">
        <v>924</v>
      </c>
      <c r="I273" s="118" t="s">
        <v>243</v>
      </c>
      <c r="J273" s="42">
        <v>1</v>
      </c>
      <c r="K273" s="42"/>
      <c r="L273" s="42">
        <v>6</v>
      </c>
      <c r="M273" s="42">
        <v>16</v>
      </c>
      <c r="N273" s="1"/>
    </row>
    <row r="274" spans="1:14" outlineLevel="2" x14ac:dyDescent="0.25">
      <c r="A274" s="20" t="s">
        <v>229</v>
      </c>
      <c r="B274" s="20" t="s">
        <v>241</v>
      </c>
      <c r="C274" s="20" t="s">
        <v>241</v>
      </c>
      <c r="D274" s="21">
        <v>1701402</v>
      </c>
      <c r="E274" s="118" t="s">
        <v>242</v>
      </c>
      <c r="F274" s="70">
        <v>842</v>
      </c>
      <c r="G274" s="80">
        <v>84.2</v>
      </c>
      <c r="H274" s="180">
        <v>926.2</v>
      </c>
      <c r="I274" s="118" t="s">
        <v>234</v>
      </c>
      <c r="J274" s="42">
        <v>1</v>
      </c>
      <c r="K274" s="42"/>
      <c r="L274" s="90">
        <v>7</v>
      </c>
      <c r="M274" s="42">
        <v>15</v>
      </c>
      <c r="N274" s="1"/>
    </row>
    <row r="275" spans="1:14" outlineLevel="1" x14ac:dyDescent="0.25">
      <c r="A275" s="20"/>
      <c r="B275" s="157" t="s">
        <v>736</v>
      </c>
      <c r="C275" s="20"/>
      <c r="D275" s="21"/>
      <c r="E275" s="118"/>
      <c r="F275" s="70">
        <f>SUBTOTAL(9,F272:F274)</f>
        <v>2522</v>
      </c>
      <c r="G275" s="80">
        <f>SUBTOTAL(9,G272:G274)</f>
        <v>252.2</v>
      </c>
      <c r="H275" s="180">
        <f>SUBTOTAL(9,H272:H274)</f>
        <v>2774.2</v>
      </c>
      <c r="I275" s="118"/>
      <c r="J275" s="42"/>
      <c r="K275" s="42"/>
      <c r="L275" s="90"/>
      <c r="M275" s="42"/>
      <c r="N275" s="1"/>
    </row>
    <row r="276" spans="1:14" outlineLevel="2" x14ac:dyDescent="0.25">
      <c r="A276" s="20" t="s">
        <v>229</v>
      </c>
      <c r="B276" s="20" t="s">
        <v>229</v>
      </c>
      <c r="C276" s="20" t="s">
        <v>236</v>
      </c>
      <c r="D276" s="21">
        <v>1702622</v>
      </c>
      <c r="E276" s="117" t="s">
        <v>119</v>
      </c>
      <c r="F276" s="70">
        <v>840</v>
      </c>
      <c r="G276" s="80">
        <v>84</v>
      </c>
      <c r="H276" s="180">
        <v>924</v>
      </c>
      <c r="I276" s="118" t="s">
        <v>231</v>
      </c>
      <c r="J276" s="42">
        <v>1</v>
      </c>
      <c r="K276" s="42"/>
      <c r="L276" s="42">
        <v>7</v>
      </c>
      <c r="M276" s="42">
        <v>17</v>
      </c>
      <c r="N276" s="1"/>
    </row>
    <row r="277" spans="1:14" outlineLevel="2" x14ac:dyDescent="0.25">
      <c r="A277" s="20" t="s">
        <v>229</v>
      </c>
      <c r="B277" s="20" t="s">
        <v>229</v>
      </c>
      <c r="C277" s="20" t="s">
        <v>229</v>
      </c>
      <c r="D277" s="21">
        <v>1702612</v>
      </c>
      <c r="E277" s="118" t="s">
        <v>230</v>
      </c>
      <c r="F277" s="70">
        <v>840</v>
      </c>
      <c r="G277" s="80">
        <v>84</v>
      </c>
      <c r="H277" s="180">
        <v>924</v>
      </c>
      <c r="I277" s="118" t="s">
        <v>231</v>
      </c>
      <c r="J277" s="42">
        <v>1</v>
      </c>
      <c r="K277" s="42"/>
      <c r="L277" s="42">
        <v>5</v>
      </c>
      <c r="M277" s="42">
        <v>15</v>
      </c>
      <c r="N277" s="1"/>
    </row>
    <row r="278" spans="1:14" outlineLevel="1" x14ac:dyDescent="0.25">
      <c r="A278" s="20"/>
      <c r="B278" s="158" t="s">
        <v>737</v>
      </c>
      <c r="C278" s="21"/>
      <c r="D278" s="21"/>
      <c r="E278" s="118"/>
      <c r="F278" s="70">
        <f>SUBTOTAL(9,F276:F277)</f>
        <v>1680</v>
      </c>
      <c r="G278" s="80">
        <f>SUBTOTAL(9,G276:G277)</f>
        <v>168</v>
      </c>
      <c r="H278" s="180">
        <f>SUBTOTAL(9,H276:H277)</f>
        <v>1848</v>
      </c>
      <c r="I278" s="118"/>
      <c r="J278" s="42"/>
      <c r="K278" s="42"/>
      <c r="L278" s="42"/>
      <c r="M278" s="42"/>
      <c r="N278" s="1"/>
    </row>
    <row r="279" spans="1:14" outlineLevel="2" x14ac:dyDescent="0.25">
      <c r="A279" s="20" t="s">
        <v>229</v>
      </c>
      <c r="B279" s="21" t="s">
        <v>232</v>
      </c>
      <c r="C279" s="21" t="s">
        <v>232</v>
      </c>
      <c r="D279" s="21">
        <v>1702901</v>
      </c>
      <c r="E279" s="117" t="s">
        <v>233</v>
      </c>
      <c r="F279" s="70">
        <v>840</v>
      </c>
      <c r="G279" s="80">
        <v>84</v>
      </c>
      <c r="H279" s="180">
        <v>924</v>
      </c>
      <c r="I279" s="118" t="s">
        <v>234</v>
      </c>
      <c r="J279" s="42">
        <v>1</v>
      </c>
      <c r="K279" s="42"/>
      <c r="L279" s="42">
        <v>5</v>
      </c>
      <c r="M279" s="42">
        <v>15</v>
      </c>
      <c r="N279" s="1"/>
    </row>
    <row r="280" spans="1:14" outlineLevel="2" x14ac:dyDescent="0.25">
      <c r="A280" s="20" t="s">
        <v>229</v>
      </c>
      <c r="B280" s="21" t="s">
        <v>232</v>
      </c>
      <c r="C280" s="21" t="s">
        <v>232</v>
      </c>
      <c r="D280" s="21">
        <v>1702901</v>
      </c>
      <c r="E280" s="117" t="s">
        <v>233</v>
      </c>
      <c r="F280" s="70">
        <v>840</v>
      </c>
      <c r="G280" s="80">
        <v>84</v>
      </c>
      <c r="H280" s="180">
        <v>924</v>
      </c>
      <c r="I280" s="118" t="s">
        <v>235</v>
      </c>
      <c r="J280" s="42">
        <v>1</v>
      </c>
      <c r="K280" s="42"/>
      <c r="L280" s="42">
        <v>5</v>
      </c>
      <c r="M280" s="42">
        <v>15</v>
      </c>
      <c r="N280" s="1"/>
    </row>
    <row r="281" spans="1:14" outlineLevel="1" x14ac:dyDescent="0.25">
      <c r="A281" s="20"/>
      <c r="B281" s="158" t="s">
        <v>738</v>
      </c>
      <c r="C281" s="21"/>
      <c r="D281" s="21"/>
      <c r="E281" s="117"/>
      <c r="F281" s="70">
        <f>SUBTOTAL(9,F279:F280)</f>
        <v>1680</v>
      </c>
      <c r="G281" s="80">
        <f>SUBTOTAL(9,G279:G280)</f>
        <v>168</v>
      </c>
      <c r="H281" s="180">
        <f>SUBTOTAL(9,H279:H280)</f>
        <v>1848</v>
      </c>
      <c r="I281" s="118"/>
      <c r="J281" s="42"/>
      <c r="K281" s="42"/>
      <c r="L281" s="42"/>
      <c r="M281" s="42"/>
      <c r="N281" s="1"/>
    </row>
    <row r="282" spans="1:14" outlineLevel="2" x14ac:dyDescent="0.25">
      <c r="A282" s="20" t="s">
        <v>229</v>
      </c>
      <c r="B282" s="21" t="s">
        <v>237</v>
      </c>
      <c r="C282" s="21" t="s">
        <v>238</v>
      </c>
      <c r="D282" s="21">
        <v>1703602</v>
      </c>
      <c r="E282" s="118" t="s">
        <v>239</v>
      </c>
      <c r="F282" s="70">
        <v>840</v>
      </c>
      <c r="G282" s="80">
        <v>84</v>
      </c>
      <c r="H282" s="180">
        <v>924</v>
      </c>
      <c r="I282" s="118" t="s">
        <v>240</v>
      </c>
      <c r="J282" s="42">
        <v>1</v>
      </c>
      <c r="K282" s="42"/>
      <c r="L282" s="42">
        <v>4</v>
      </c>
      <c r="M282" s="42">
        <v>15</v>
      </c>
      <c r="N282" s="1"/>
    </row>
    <row r="283" spans="1:14" outlineLevel="1" x14ac:dyDescent="0.25">
      <c r="A283" s="20"/>
      <c r="B283" s="158" t="s">
        <v>739</v>
      </c>
      <c r="C283" s="21"/>
      <c r="D283" s="21"/>
      <c r="E283" s="118"/>
      <c r="F283" s="70">
        <f>SUBTOTAL(9,F282:F282)</f>
        <v>840</v>
      </c>
      <c r="G283" s="80">
        <f>SUBTOTAL(9,G282:G282)</f>
        <v>84</v>
      </c>
      <c r="H283" s="180">
        <f>SUBTOTAL(9,H282:H282)</f>
        <v>924</v>
      </c>
      <c r="I283" s="118"/>
      <c r="J283" s="42"/>
      <c r="K283" s="42"/>
      <c r="L283" s="42"/>
      <c r="M283" s="42"/>
      <c r="N283" s="1"/>
    </row>
    <row r="284" spans="1:14" ht="26.25" outlineLevel="2" x14ac:dyDescent="0.25">
      <c r="A284" s="13" t="s">
        <v>460</v>
      </c>
      <c r="B284" s="14" t="s">
        <v>96</v>
      </c>
      <c r="C284" s="14" t="s">
        <v>462</v>
      </c>
      <c r="D284" s="14">
        <v>1802009</v>
      </c>
      <c r="E284" s="100" t="s">
        <v>119</v>
      </c>
      <c r="F284" s="72">
        <v>840</v>
      </c>
      <c r="G284" s="84">
        <f>F284*10%</f>
        <v>84</v>
      </c>
      <c r="H284" s="179">
        <f>F284+G284</f>
        <v>924</v>
      </c>
      <c r="I284" s="100" t="s">
        <v>24</v>
      </c>
      <c r="J284" s="43">
        <v>1</v>
      </c>
      <c r="K284" s="43">
        <v>5</v>
      </c>
      <c r="L284" s="43">
        <v>5</v>
      </c>
      <c r="M284" s="43">
        <v>16</v>
      </c>
      <c r="N284" s="1"/>
    </row>
    <row r="285" spans="1:14" ht="26.25" outlineLevel="2" x14ac:dyDescent="0.25">
      <c r="A285" s="13" t="s">
        <v>460</v>
      </c>
      <c r="B285" s="14" t="s">
        <v>96</v>
      </c>
      <c r="C285" s="14" t="s">
        <v>462</v>
      </c>
      <c r="D285" s="14">
        <v>1802009</v>
      </c>
      <c r="E285" s="100" t="s">
        <v>119</v>
      </c>
      <c r="F285" s="72">
        <v>840</v>
      </c>
      <c r="G285" s="84">
        <f>F285*10%</f>
        <v>84</v>
      </c>
      <c r="H285" s="179">
        <f>F285+G285</f>
        <v>924</v>
      </c>
      <c r="I285" s="100" t="s">
        <v>26</v>
      </c>
      <c r="J285" s="43">
        <v>1</v>
      </c>
      <c r="K285" s="43">
        <v>5</v>
      </c>
      <c r="L285" s="43">
        <v>5</v>
      </c>
      <c r="M285" s="43">
        <v>16</v>
      </c>
      <c r="N285" s="1"/>
    </row>
    <row r="286" spans="1:14" outlineLevel="1" x14ac:dyDescent="0.25">
      <c r="A286" s="13"/>
      <c r="B286" s="136" t="s">
        <v>683</v>
      </c>
      <c r="C286" s="14"/>
      <c r="D286" s="14"/>
      <c r="E286" s="100"/>
      <c r="F286" s="72">
        <f>SUBTOTAL(9,F284:F285)</f>
        <v>1680</v>
      </c>
      <c r="G286" s="84">
        <f>SUBTOTAL(9,G284:G285)</f>
        <v>168</v>
      </c>
      <c r="H286" s="179">
        <f>SUBTOTAL(9,H284:H285)</f>
        <v>1848</v>
      </c>
      <c r="I286" s="100"/>
      <c r="J286" s="43"/>
      <c r="K286" s="43"/>
      <c r="L286" s="43"/>
      <c r="M286" s="43"/>
      <c r="N286" s="1"/>
    </row>
    <row r="287" spans="1:14" outlineLevel="2" x14ac:dyDescent="0.25">
      <c r="A287" s="13" t="s">
        <v>460</v>
      </c>
      <c r="B287" s="14" t="s">
        <v>460</v>
      </c>
      <c r="C287" s="14" t="s">
        <v>460</v>
      </c>
      <c r="D287" s="14">
        <v>1806209</v>
      </c>
      <c r="E287" s="100" t="s">
        <v>86</v>
      </c>
      <c r="F287" s="72">
        <v>840</v>
      </c>
      <c r="G287" s="84">
        <f>F287*10%</f>
        <v>84</v>
      </c>
      <c r="H287" s="179">
        <f>F287+G287</f>
        <v>924</v>
      </c>
      <c r="I287" s="100" t="s">
        <v>72</v>
      </c>
      <c r="J287" s="43">
        <v>1</v>
      </c>
      <c r="K287" s="43">
        <v>0</v>
      </c>
      <c r="L287" s="43">
        <v>6</v>
      </c>
      <c r="M287" s="43">
        <v>16</v>
      </c>
      <c r="N287" s="1"/>
    </row>
    <row r="288" spans="1:14" outlineLevel="2" x14ac:dyDescent="0.25">
      <c r="A288" s="13" t="s">
        <v>460</v>
      </c>
      <c r="B288" s="14" t="s">
        <v>460</v>
      </c>
      <c r="C288" s="14" t="s">
        <v>460</v>
      </c>
      <c r="D288" s="14">
        <v>1806209</v>
      </c>
      <c r="E288" s="100" t="s">
        <v>86</v>
      </c>
      <c r="F288" s="72">
        <v>840</v>
      </c>
      <c r="G288" s="84">
        <f>F288*10%</f>
        <v>84</v>
      </c>
      <c r="H288" s="179">
        <f>F288+G288</f>
        <v>924</v>
      </c>
      <c r="I288" s="100" t="s">
        <v>67</v>
      </c>
      <c r="J288" s="43">
        <v>1</v>
      </c>
      <c r="K288" s="43">
        <v>0</v>
      </c>
      <c r="L288" s="43">
        <v>6</v>
      </c>
      <c r="M288" s="43">
        <v>16</v>
      </c>
      <c r="N288" s="1"/>
    </row>
    <row r="289" spans="1:14" outlineLevel="2" x14ac:dyDescent="0.25">
      <c r="A289" s="13" t="s">
        <v>460</v>
      </c>
      <c r="B289" s="14" t="s">
        <v>460</v>
      </c>
      <c r="C289" s="14" t="s">
        <v>460</v>
      </c>
      <c r="D289" s="14">
        <v>1806209</v>
      </c>
      <c r="E289" s="100" t="s">
        <v>86</v>
      </c>
      <c r="F289" s="72">
        <v>840</v>
      </c>
      <c r="G289" s="84">
        <f>F289*10%</f>
        <v>84</v>
      </c>
      <c r="H289" s="179">
        <f>F289+G289</f>
        <v>924</v>
      </c>
      <c r="I289" s="100" t="s">
        <v>65</v>
      </c>
      <c r="J289" s="43">
        <v>1</v>
      </c>
      <c r="K289" s="43">
        <v>0</v>
      </c>
      <c r="L289" s="43">
        <v>6</v>
      </c>
      <c r="M289" s="43">
        <v>16</v>
      </c>
      <c r="N289" s="1"/>
    </row>
    <row r="290" spans="1:14" outlineLevel="2" x14ac:dyDescent="0.25">
      <c r="A290" s="13" t="s">
        <v>460</v>
      </c>
      <c r="B290" s="14" t="s">
        <v>460</v>
      </c>
      <c r="C290" s="14" t="s">
        <v>460</v>
      </c>
      <c r="D290" s="14">
        <v>1806110</v>
      </c>
      <c r="E290" s="100" t="s">
        <v>461</v>
      </c>
      <c r="F290" s="72">
        <v>840</v>
      </c>
      <c r="G290" s="84">
        <f>F290*10%</f>
        <v>84</v>
      </c>
      <c r="H290" s="179">
        <f>F290+G290</f>
        <v>924</v>
      </c>
      <c r="I290" s="100" t="s">
        <v>72</v>
      </c>
      <c r="J290" s="43">
        <v>1</v>
      </c>
      <c r="K290" s="43">
        <v>0</v>
      </c>
      <c r="L290" s="43">
        <v>6</v>
      </c>
      <c r="M290" s="43">
        <v>16</v>
      </c>
      <c r="N290" s="1"/>
    </row>
    <row r="291" spans="1:14" outlineLevel="1" x14ac:dyDescent="0.25">
      <c r="A291" s="13"/>
      <c r="B291" s="136" t="s">
        <v>740</v>
      </c>
      <c r="C291" s="14"/>
      <c r="D291" s="14"/>
      <c r="E291" s="100"/>
      <c r="F291" s="72">
        <f>SUBTOTAL(9,F287:F290)</f>
        <v>3360</v>
      </c>
      <c r="G291" s="84">
        <f>SUBTOTAL(9,G287:G290)</f>
        <v>336</v>
      </c>
      <c r="H291" s="179">
        <f>SUBTOTAL(9,H287:H290)</f>
        <v>3696</v>
      </c>
      <c r="I291" s="100"/>
      <c r="J291" s="43"/>
      <c r="K291" s="43"/>
      <c r="L291" s="43"/>
      <c r="M291" s="43"/>
      <c r="N291" s="1"/>
    </row>
    <row r="292" spans="1:14" outlineLevel="2" x14ac:dyDescent="0.25">
      <c r="A292" s="61" t="s">
        <v>249</v>
      </c>
      <c r="B292" s="60" t="s">
        <v>255</v>
      </c>
      <c r="C292" s="60" t="s">
        <v>256</v>
      </c>
      <c r="D292" s="60">
        <v>1900309</v>
      </c>
      <c r="E292" s="109" t="s">
        <v>253</v>
      </c>
      <c r="F292" s="76">
        <v>840</v>
      </c>
      <c r="G292" s="76">
        <v>84</v>
      </c>
      <c r="H292" s="181">
        <v>924</v>
      </c>
      <c r="I292" s="109" t="s">
        <v>55</v>
      </c>
      <c r="J292" s="62">
        <v>1</v>
      </c>
      <c r="K292" s="62">
        <v>0</v>
      </c>
      <c r="L292" s="98">
        <v>5</v>
      </c>
      <c r="M292" s="62">
        <v>16</v>
      </c>
      <c r="N292" s="1"/>
    </row>
    <row r="293" spans="1:14" outlineLevel="2" x14ac:dyDescent="0.25">
      <c r="A293" s="61" t="s">
        <v>249</v>
      </c>
      <c r="B293" s="60" t="s">
        <v>255</v>
      </c>
      <c r="C293" s="60" t="s">
        <v>256</v>
      </c>
      <c r="D293" s="60">
        <v>1900309</v>
      </c>
      <c r="E293" s="109" t="s">
        <v>253</v>
      </c>
      <c r="F293" s="76">
        <v>840</v>
      </c>
      <c r="G293" s="76">
        <v>84</v>
      </c>
      <c r="H293" s="181">
        <v>924</v>
      </c>
      <c r="I293" s="109" t="s">
        <v>254</v>
      </c>
      <c r="J293" s="62">
        <v>1</v>
      </c>
      <c r="K293" s="62">
        <v>0</v>
      </c>
      <c r="L293" s="98">
        <v>5</v>
      </c>
      <c r="M293" s="62">
        <v>16</v>
      </c>
      <c r="N293" s="1"/>
    </row>
    <row r="294" spans="1:14" outlineLevel="1" x14ac:dyDescent="0.25">
      <c r="A294" s="61"/>
      <c r="B294" s="159" t="s">
        <v>741</v>
      </c>
      <c r="C294" s="60"/>
      <c r="D294" s="60"/>
      <c r="E294" s="109"/>
      <c r="F294" s="76">
        <f>SUBTOTAL(9,F292:F293)</f>
        <v>1680</v>
      </c>
      <c r="G294" s="76">
        <f>SUBTOTAL(9,G292:G293)</f>
        <v>168</v>
      </c>
      <c r="H294" s="181">
        <f>SUBTOTAL(9,H292:H293)</f>
        <v>1848</v>
      </c>
      <c r="I294" s="109"/>
      <c r="J294" s="62"/>
      <c r="K294" s="62"/>
      <c r="L294" s="98"/>
      <c r="M294" s="62"/>
      <c r="N294" s="1"/>
    </row>
    <row r="295" spans="1:14" outlineLevel="2" x14ac:dyDescent="0.25">
      <c r="A295" s="61" t="s">
        <v>249</v>
      </c>
      <c r="B295" s="60" t="s">
        <v>249</v>
      </c>
      <c r="C295" s="60" t="s">
        <v>249</v>
      </c>
      <c r="D295" s="60">
        <v>1900511</v>
      </c>
      <c r="E295" s="109" t="s">
        <v>250</v>
      </c>
      <c r="F295" s="76">
        <v>840</v>
      </c>
      <c r="G295" s="76">
        <v>84</v>
      </c>
      <c r="H295" s="181">
        <v>924</v>
      </c>
      <c r="I295" s="109" t="s">
        <v>55</v>
      </c>
      <c r="J295" s="62">
        <v>1</v>
      </c>
      <c r="K295" s="62">
        <v>0</v>
      </c>
      <c r="L295" s="98">
        <v>6</v>
      </c>
      <c r="M295" s="62">
        <v>16</v>
      </c>
      <c r="N295" s="1"/>
    </row>
    <row r="296" spans="1:14" outlineLevel="2" x14ac:dyDescent="0.25">
      <c r="A296" s="61" t="s">
        <v>249</v>
      </c>
      <c r="B296" s="60" t="s">
        <v>249</v>
      </c>
      <c r="C296" s="60" t="s">
        <v>249</v>
      </c>
      <c r="D296" s="60">
        <v>1900502</v>
      </c>
      <c r="E296" s="109" t="s">
        <v>261</v>
      </c>
      <c r="F296" s="76">
        <v>744</v>
      </c>
      <c r="G296" s="76">
        <v>74.400000000000006</v>
      </c>
      <c r="H296" s="181">
        <v>818.4</v>
      </c>
      <c r="I296" s="109" t="s">
        <v>55</v>
      </c>
      <c r="J296" s="62">
        <v>1</v>
      </c>
      <c r="K296" s="62">
        <v>0</v>
      </c>
      <c r="L296" s="98">
        <v>8</v>
      </c>
      <c r="M296" s="62">
        <v>15</v>
      </c>
      <c r="N296" s="1"/>
    </row>
    <row r="297" spans="1:14" outlineLevel="2" x14ac:dyDescent="0.25">
      <c r="A297" s="61" t="s">
        <v>249</v>
      </c>
      <c r="B297" s="60" t="s">
        <v>249</v>
      </c>
      <c r="C297" s="60" t="s">
        <v>249</v>
      </c>
      <c r="D297" s="60">
        <v>1900502</v>
      </c>
      <c r="E297" s="109" t="s">
        <v>261</v>
      </c>
      <c r="F297" s="76">
        <v>744</v>
      </c>
      <c r="G297" s="76">
        <v>74.400000000000006</v>
      </c>
      <c r="H297" s="181">
        <v>818.4</v>
      </c>
      <c r="I297" s="109" t="s">
        <v>254</v>
      </c>
      <c r="J297" s="62">
        <v>1</v>
      </c>
      <c r="K297" s="62">
        <v>0</v>
      </c>
      <c r="L297" s="98">
        <v>8</v>
      </c>
      <c r="M297" s="62">
        <v>15</v>
      </c>
      <c r="N297" s="1"/>
    </row>
    <row r="298" spans="1:14" outlineLevel="2" x14ac:dyDescent="0.25">
      <c r="A298" s="61" t="s">
        <v>249</v>
      </c>
      <c r="B298" s="60" t="s">
        <v>249</v>
      </c>
      <c r="C298" s="60" t="s">
        <v>249</v>
      </c>
      <c r="D298" s="60">
        <v>1900528</v>
      </c>
      <c r="E298" s="109" t="s">
        <v>257</v>
      </c>
      <c r="F298" s="76">
        <v>840</v>
      </c>
      <c r="G298" s="76">
        <v>84</v>
      </c>
      <c r="H298" s="181">
        <v>924</v>
      </c>
      <c r="I298" s="109" t="s">
        <v>258</v>
      </c>
      <c r="J298" s="62">
        <v>1</v>
      </c>
      <c r="K298" s="62">
        <v>0</v>
      </c>
      <c r="L298" s="98">
        <v>4</v>
      </c>
      <c r="M298" s="62">
        <v>13</v>
      </c>
      <c r="N298" s="1"/>
    </row>
    <row r="299" spans="1:14" outlineLevel="2" x14ac:dyDescent="0.25">
      <c r="A299" s="61" t="s">
        <v>249</v>
      </c>
      <c r="B299" s="60" t="s">
        <v>249</v>
      </c>
      <c r="C299" s="60" t="s">
        <v>249</v>
      </c>
      <c r="D299" s="60">
        <v>1900528</v>
      </c>
      <c r="E299" s="109" t="s">
        <v>259</v>
      </c>
      <c r="F299" s="76">
        <v>840</v>
      </c>
      <c r="G299" s="76">
        <v>84</v>
      </c>
      <c r="H299" s="181">
        <v>924</v>
      </c>
      <c r="I299" s="109" t="s">
        <v>260</v>
      </c>
      <c r="J299" s="62">
        <v>1</v>
      </c>
      <c r="K299" s="62">
        <v>0</v>
      </c>
      <c r="L299" s="98">
        <v>4</v>
      </c>
      <c r="M299" s="62">
        <v>13</v>
      </c>
      <c r="N299" s="1"/>
    </row>
    <row r="300" spans="1:14" outlineLevel="2" x14ac:dyDescent="0.25">
      <c r="A300" s="61" t="s">
        <v>249</v>
      </c>
      <c r="B300" s="60" t="s">
        <v>249</v>
      </c>
      <c r="C300" s="60" t="s">
        <v>249</v>
      </c>
      <c r="D300" s="60">
        <v>1900528</v>
      </c>
      <c r="E300" s="109" t="s">
        <v>259</v>
      </c>
      <c r="F300" s="76">
        <v>840</v>
      </c>
      <c r="G300" s="76">
        <v>84</v>
      </c>
      <c r="H300" s="181">
        <v>924</v>
      </c>
      <c r="I300" s="109" t="s">
        <v>254</v>
      </c>
      <c r="J300" s="62">
        <v>1</v>
      </c>
      <c r="K300" s="62">
        <v>0</v>
      </c>
      <c r="L300" s="98">
        <v>4</v>
      </c>
      <c r="M300" s="62">
        <v>13</v>
      </c>
      <c r="N300" s="1"/>
    </row>
    <row r="301" spans="1:14" outlineLevel="1" x14ac:dyDescent="0.25">
      <c r="A301" s="61"/>
      <c r="B301" s="159" t="s">
        <v>742</v>
      </c>
      <c r="C301" s="60"/>
      <c r="D301" s="60"/>
      <c r="E301" s="109"/>
      <c r="F301" s="76">
        <f>SUBTOTAL(9,F295:F300)</f>
        <v>4848</v>
      </c>
      <c r="G301" s="76">
        <f>SUBTOTAL(9,G295:G300)</f>
        <v>484.8</v>
      </c>
      <c r="H301" s="181">
        <f>SUBTOTAL(9,H295:H300)</f>
        <v>5332.8</v>
      </c>
      <c r="I301" s="109"/>
      <c r="J301" s="62"/>
      <c r="K301" s="62"/>
      <c r="L301" s="98"/>
      <c r="M301" s="62"/>
      <c r="N301" s="1"/>
    </row>
    <row r="302" spans="1:14" outlineLevel="2" x14ac:dyDescent="0.25">
      <c r="A302" s="61" t="s">
        <v>249</v>
      </c>
      <c r="B302" s="60" t="s">
        <v>251</v>
      </c>
      <c r="C302" s="60" t="s">
        <v>252</v>
      </c>
      <c r="D302" s="60">
        <v>1900714</v>
      </c>
      <c r="E302" s="109" t="s">
        <v>253</v>
      </c>
      <c r="F302" s="76">
        <v>840</v>
      </c>
      <c r="G302" s="76">
        <v>84</v>
      </c>
      <c r="H302" s="181">
        <v>924</v>
      </c>
      <c r="I302" s="109" t="s">
        <v>254</v>
      </c>
      <c r="J302" s="62">
        <v>1</v>
      </c>
      <c r="K302" s="62">
        <v>0</v>
      </c>
      <c r="L302" s="98">
        <v>6</v>
      </c>
      <c r="M302" s="62">
        <v>15</v>
      </c>
      <c r="N302" s="1"/>
    </row>
    <row r="303" spans="1:14" outlineLevel="1" x14ac:dyDescent="0.25">
      <c r="A303" s="61"/>
      <c r="B303" s="159" t="s">
        <v>743</v>
      </c>
      <c r="C303" s="60"/>
      <c r="D303" s="60"/>
      <c r="E303" s="109"/>
      <c r="F303" s="76">
        <f>SUBTOTAL(9,F302:F302)</f>
        <v>840</v>
      </c>
      <c r="G303" s="76">
        <f>SUBTOTAL(9,G302:G302)</f>
        <v>84</v>
      </c>
      <c r="H303" s="181">
        <f>SUBTOTAL(9,H302:H302)</f>
        <v>924</v>
      </c>
      <c r="I303" s="109"/>
      <c r="J303" s="62"/>
      <c r="K303" s="62"/>
      <c r="L303" s="98"/>
      <c r="M303" s="62"/>
      <c r="N303" s="1"/>
    </row>
    <row r="304" spans="1:14" outlineLevel="2" x14ac:dyDescent="0.25">
      <c r="A304" s="5" t="s">
        <v>403</v>
      </c>
      <c r="B304" s="6" t="s">
        <v>419</v>
      </c>
      <c r="C304" s="6" t="s">
        <v>420</v>
      </c>
      <c r="D304" s="6">
        <v>2000314</v>
      </c>
      <c r="E304" s="100" t="s">
        <v>411</v>
      </c>
      <c r="F304" s="70">
        <v>840</v>
      </c>
      <c r="G304" s="80">
        <f>F304*10%</f>
        <v>84</v>
      </c>
      <c r="H304" s="171">
        <f>F304+G304</f>
        <v>924</v>
      </c>
      <c r="I304" s="100" t="s">
        <v>405</v>
      </c>
      <c r="J304" s="38">
        <v>1</v>
      </c>
      <c r="K304" s="38">
        <v>0</v>
      </c>
      <c r="L304" s="38">
        <v>6</v>
      </c>
      <c r="M304" s="38">
        <v>16</v>
      </c>
      <c r="N304" s="1"/>
    </row>
    <row r="305" spans="1:14" outlineLevel="1" x14ac:dyDescent="0.25">
      <c r="A305" s="5"/>
      <c r="B305" s="144" t="s">
        <v>744</v>
      </c>
      <c r="C305" s="6"/>
      <c r="D305" s="6"/>
      <c r="E305" s="100"/>
      <c r="F305" s="70">
        <f>SUBTOTAL(9,F304:F304)</f>
        <v>840</v>
      </c>
      <c r="G305" s="80">
        <f>SUBTOTAL(9,G304:G304)</f>
        <v>84</v>
      </c>
      <c r="H305" s="171">
        <f>SUBTOTAL(9,H304:H304)</f>
        <v>924</v>
      </c>
      <c r="I305" s="100"/>
      <c r="J305" s="38"/>
      <c r="K305" s="38"/>
      <c r="L305" s="38"/>
      <c r="M305" s="38"/>
      <c r="N305" s="1"/>
    </row>
    <row r="306" spans="1:14" outlineLevel="2" x14ac:dyDescent="0.25">
      <c r="A306" s="5" t="s">
        <v>403</v>
      </c>
      <c r="B306" s="6" t="s">
        <v>403</v>
      </c>
      <c r="C306" s="6" t="s">
        <v>403</v>
      </c>
      <c r="D306" s="6">
        <v>2000106</v>
      </c>
      <c r="E306" s="100" t="s">
        <v>154</v>
      </c>
      <c r="F306" s="70">
        <v>840</v>
      </c>
      <c r="G306" s="80">
        <f t="shared" ref="G306:G318" si="24">F306*10%</f>
        <v>84</v>
      </c>
      <c r="H306" s="171">
        <f t="shared" ref="H306:H318" si="25">F306+G306</f>
        <v>924</v>
      </c>
      <c r="I306" s="100" t="s">
        <v>407</v>
      </c>
      <c r="J306" s="38">
        <v>1</v>
      </c>
      <c r="K306" s="38">
        <v>0</v>
      </c>
      <c r="L306" s="38">
        <v>7</v>
      </c>
      <c r="M306" s="38">
        <v>17</v>
      </c>
      <c r="N306" s="1"/>
    </row>
    <row r="307" spans="1:14" outlineLevel="2" x14ac:dyDescent="0.25">
      <c r="A307" s="5" t="s">
        <v>403</v>
      </c>
      <c r="B307" s="6" t="s">
        <v>403</v>
      </c>
      <c r="C307" s="6" t="s">
        <v>403</v>
      </c>
      <c r="D307" s="6">
        <v>2000113</v>
      </c>
      <c r="E307" s="100" t="s">
        <v>411</v>
      </c>
      <c r="F307" s="70">
        <v>840</v>
      </c>
      <c r="G307" s="80">
        <f t="shared" si="24"/>
        <v>84</v>
      </c>
      <c r="H307" s="171">
        <f t="shared" si="25"/>
        <v>924</v>
      </c>
      <c r="I307" s="100" t="s">
        <v>412</v>
      </c>
      <c r="J307" s="38">
        <v>1</v>
      </c>
      <c r="K307" s="38">
        <v>0</v>
      </c>
      <c r="L307" s="38">
        <v>7</v>
      </c>
      <c r="M307" s="38">
        <v>17</v>
      </c>
      <c r="N307" s="1"/>
    </row>
    <row r="308" spans="1:14" outlineLevel="2" x14ac:dyDescent="0.25">
      <c r="A308" s="5" t="s">
        <v>403</v>
      </c>
      <c r="B308" s="6" t="s">
        <v>403</v>
      </c>
      <c r="C308" s="6" t="s">
        <v>403</v>
      </c>
      <c r="D308" s="6">
        <v>2000113</v>
      </c>
      <c r="E308" s="100" t="s">
        <v>411</v>
      </c>
      <c r="F308" s="70">
        <v>840</v>
      </c>
      <c r="G308" s="80">
        <f t="shared" si="24"/>
        <v>84</v>
      </c>
      <c r="H308" s="171">
        <f t="shared" si="25"/>
        <v>924</v>
      </c>
      <c r="I308" s="100" t="s">
        <v>410</v>
      </c>
      <c r="J308" s="38">
        <v>1</v>
      </c>
      <c r="K308" s="38">
        <v>0</v>
      </c>
      <c r="L308" s="38">
        <v>7</v>
      </c>
      <c r="M308" s="38">
        <v>17</v>
      </c>
      <c r="N308" s="1"/>
    </row>
    <row r="309" spans="1:14" outlineLevel="2" x14ac:dyDescent="0.25">
      <c r="A309" s="5" t="s">
        <v>403</v>
      </c>
      <c r="B309" s="6" t="s">
        <v>403</v>
      </c>
      <c r="C309" s="6" t="s">
        <v>413</v>
      </c>
      <c r="D309" s="6">
        <v>2000147</v>
      </c>
      <c r="E309" s="100" t="s">
        <v>154</v>
      </c>
      <c r="F309" s="70">
        <v>840</v>
      </c>
      <c r="G309" s="80">
        <f t="shared" si="24"/>
        <v>84</v>
      </c>
      <c r="H309" s="171">
        <f t="shared" si="25"/>
        <v>924</v>
      </c>
      <c r="I309" s="100" t="s">
        <v>415</v>
      </c>
      <c r="J309" s="38">
        <v>1</v>
      </c>
      <c r="K309" s="38">
        <v>0</v>
      </c>
      <c r="L309" s="38">
        <v>8</v>
      </c>
      <c r="M309" s="38">
        <v>17</v>
      </c>
      <c r="N309" s="1"/>
    </row>
    <row r="310" spans="1:14" outlineLevel="2" x14ac:dyDescent="0.25">
      <c r="A310" s="5" t="s">
        <v>403</v>
      </c>
      <c r="B310" s="6" t="s">
        <v>403</v>
      </c>
      <c r="C310" s="6" t="s">
        <v>403</v>
      </c>
      <c r="D310" s="6">
        <v>2000106</v>
      </c>
      <c r="E310" s="100" t="s">
        <v>154</v>
      </c>
      <c r="F310" s="70">
        <v>840</v>
      </c>
      <c r="G310" s="80">
        <f t="shared" si="24"/>
        <v>84</v>
      </c>
      <c r="H310" s="171">
        <f t="shared" si="25"/>
        <v>924</v>
      </c>
      <c r="I310" s="100" t="s">
        <v>405</v>
      </c>
      <c r="J310" s="38">
        <v>1</v>
      </c>
      <c r="K310" s="38">
        <v>0</v>
      </c>
      <c r="L310" s="38">
        <v>5</v>
      </c>
      <c r="M310" s="38">
        <v>16</v>
      </c>
      <c r="N310" s="1"/>
    </row>
    <row r="311" spans="1:14" outlineLevel="2" x14ac:dyDescent="0.25">
      <c r="A311" s="5" t="s">
        <v>403</v>
      </c>
      <c r="B311" s="6" t="s">
        <v>403</v>
      </c>
      <c r="C311" s="6" t="s">
        <v>403</v>
      </c>
      <c r="D311" s="6">
        <v>2000106</v>
      </c>
      <c r="E311" s="100" t="s">
        <v>154</v>
      </c>
      <c r="F311" s="70">
        <v>840</v>
      </c>
      <c r="G311" s="80">
        <f t="shared" si="24"/>
        <v>84</v>
      </c>
      <c r="H311" s="171">
        <f t="shared" si="25"/>
        <v>924</v>
      </c>
      <c r="I311" s="100" t="s">
        <v>406</v>
      </c>
      <c r="J311" s="38">
        <v>1</v>
      </c>
      <c r="K311" s="38">
        <v>0</v>
      </c>
      <c r="L311" s="38">
        <v>5</v>
      </c>
      <c r="M311" s="38">
        <v>16</v>
      </c>
      <c r="N311" s="1"/>
    </row>
    <row r="312" spans="1:14" outlineLevel="2" x14ac:dyDescent="0.25">
      <c r="A312" s="5" t="s">
        <v>403</v>
      </c>
      <c r="B312" s="6" t="s">
        <v>403</v>
      </c>
      <c r="C312" s="6" t="s">
        <v>403</v>
      </c>
      <c r="D312" s="6">
        <v>2000106</v>
      </c>
      <c r="E312" s="100" t="s">
        <v>154</v>
      </c>
      <c r="F312" s="70">
        <v>840</v>
      </c>
      <c r="G312" s="80">
        <f t="shared" si="24"/>
        <v>84</v>
      </c>
      <c r="H312" s="171">
        <f t="shared" si="25"/>
        <v>924</v>
      </c>
      <c r="I312" s="100" t="s">
        <v>408</v>
      </c>
      <c r="J312" s="38">
        <v>1</v>
      </c>
      <c r="K312" s="38">
        <v>0</v>
      </c>
      <c r="L312" s="38">
        <v>5</v>
      </c>
      <c r="M312" s="38">
        <v>16</v>
      </c>
      <c r="N312" s="1"/>
    </row>
    <row r="313" spans="1:14" outlineLevel="2" x14ac:dyDescent="0.25">
      <c r="A313" s="5" t="s">
        <v>403</v>
      </c>
      <c r="B313" s="6" t="s">
        <v>403</v>
      </c>
      <c r="C313" s="6" t="s">
        <v>413</v>
      </c>
      <c r="D313" s="6">
        <v>2000147</v>
      </c>
      <c r="E313" s="100" t="s">
        <v>154</v>
      </c>
      <c r="F313" s="70">
        <v>840</v>
      </c>
      <c r="G313" s="80">
        <f t="shared" si="24"/>
        <v>84</v>
      </c>
      <c r="H313" s="171">
        <f t="shared" si="25"/>
        <v>924</v>
      </c>
      <c r="I313" s="100" t="s">
        <v>414</v>
      </c>
      <c r="J313" s="38">
        <v>1</v>
      </c>
      <c r="K313" s="38">
        <v>0</v>
      </c>
      <c r="L313" s="38">
        <v>5</v>
      </c>
      <c r="M313" s="38">
        <v>16</v>
      </c>
      <c r="N313" s="1"/>
    </row>
    <row r="314" spans="1:14" outlineLevel="2" x14ac:dyDescent="0.25">
      <c r="A314" s="5" t="s">
        <v>403</v>
      </c>
      <c r="B314" s="6" t="s">
        <v>403</v>
      </c>
      <c r="C314" s="6" t="s">
        <v>416</v>
      </c>
      <c r="D314" s="6">
        <v>2000146</v>
      </c>
      <c r="E314" s="100" t="s">
        <v>417</v>
      </c>
      <c r="F314" s="70">
        <v>840</v>
      </c>
      <c r="G314" s="80">
        <f t="shared" si="24"/>
        <v>84</v>
      </c>
      <c r="H314" s="171">
        <f t="shared" si="25"/>
        <v>924</v>
      </c>
      <c r="I314" s="100" t="s">
        <v>418</v>
      </c>
      <c r="J314" s="38">
        <v>1</v>
      </c>
      <c r="K314" s="38">
        <v>0</v>
      </c>
      <c r="L314" s="38">
        <v>5</v>
      </c>
      <c r="M314" s="38">
        <v>16</v>
      </c>
      <c r="N314" s="1"/>
    </row>
    <row r="315" spans="1:14" outlineLevel="2" x14ac:dyDescent="0.25">
      <c r="A315" s="5" t="s">
        <v>403</v>
      </c>
      <c r="B315" s="6" t="s">
        <v>403</v>
      </c>
      <c r="C315" s="6" t="s">
        <v>403</v>
      </c>
      <c r="D315" s="6">
        <v>2000105</v>
      </c>
      <c r="E315" s="100" t="s">
        <v>404</v>
      </c>
      <c r="F315" s="70">
        <v>840</v>
      </c>
      <c r="G315" s="80">
        <f t="shared" si="24"/>
        <v>84</v>
      </c>
      <c r="H315" s="171">
        <f t="shared" si="25"/>
        <v>924</v>
      </c>
      <c r="I315" s="100" t="s">
        <v>405</v>
      </c>
      <c r="J315" s="38">
        <v>1</v>
      </c>
      <c r="K315" s="38">
        <v>0</v>
      </c>
      <c r="L315" s="38">
        <v>4</v>
      </c>
      <c r="M315" s="38">
        <v>15</v>
      </c>
      <c r="N315" s="1"/>
    </row>
    <row r="316" spans="1:14" outlineLevel="2" x14ac:dyDescent="0.25">
      <c r="A316" s="5" t="s">
        <v>403</v>
      </c>
      <c r="B316" s="6" t="s">
        <v>403</v>
      </c>
      <c r="C316" s="6" t="s">
        <v>403</v>
      </c>
      <c r="D316" s="6">
        <v>2000105</v>
      </c>
      <c r="E316" s="100" t="s">
        <v>404</v>
      </c>
      <c r="F316" s="70">
        <v>840</v>
      </c>
      <c r="G316" s="80">
        <f t="shared" si="24"/>
        <v>84</v>
      </c>
      <c r="H316" s="171">
        <f t="shared" si="25"/>
        <v>924</v>
      </c>
      <c r="I316" s="100" t="s">
        <v>406</v>
      </c>
      <c r="J316" s="38">
        <v>1</v>
      </c>
      <c r="K316" s="38">
        <v>0</v>
      </c>
      <c r="L316" s="38">
        <v>4</v>
      </c>
      <c r="M316" s="38">
        <v>15</v>
      </c>
      <c r="N316" s="1"/>
    </row>
    <row r="317" spans="1:14" outlineLevel="2" x14ac:dyDescent="0.25">
      <c r="A317" s="5" t="s">
        <v>403</v>
      </c>
      <c r="B317" s="6" t="s">
        <v>403</v>
      </c>
      <c r="C317" s="6" t="s">
        <v>403</v>
      </c>
      <c r="D317" s="6">
        <v>2000106</v>
      </c>
      <c r="E317" s="100" t="s">
        <v>154</v>
      </c>
      <c r="F317" s="70">
        <v>840</v>
      </c>
      <c r="G317" s="80">
        <f t="shared" si="24"/>
        <v>84</v>
      </c>
      <c r="H317" s="171">
        <f t="shared" si="25"/>
        <v>924</v>
      </c>
      <c r="I317" s="100" t="s">
        <v>405</v>
      </c>
      <c r="J317" s="38">
        <v>1</v>
      </c>
      <c r="K317" s="38">
        <v>0</v>
      </c>
      <c r="L317" s="38">
        <v>4</v>
      </c>
      <c r="M317" s="38">
        <v>15</v>
      </c>
      <c r="N317" s="1"/>
    </row>
    <row r="318" spans="1:14" outlineLevel="2" x14ac:dyDescent="0.25">
      <c r="A318" s="5" t="s">
        <v>403</v>
      </c>
      <c r="B318" s="6" t="s">
        <v>403</v>
      </c>
      <c r="C318" s="6" t="s">
        <v>403</v>
      </c>
      <c r="D318" s="6">
        <v>2000111</v>
      </c>
      <c r="E318" s="100" t="s">
        <v>409</v>
      </c>
      <c r="F318" s="70">
        <v>840</v>
      </c>
      <c r="G318" s="80">
        <f t="shared" si="24"/>
        <v>84</v>
      </c>
      <c r="H318" s="171">
        <f t="shared" si="25"/>
        <v>924</v>
      </c>
      <c r="I318" s="100" t="s">
        <v>410</v>
      </c>
      <c r="J318" s="38">
        <v>1</v>
      </c>
      <c r="K318" s="38">
        <v>0</v>
      </c>
      <c r="L318" s="38">
        <v>4</v>
      </c>
      <c r="M318" s="38">
        <v>15</v>
      </c>
      <c r="N318" s="1"/>
    </row>
    <row r="319" spans="1:14" outlineLevel="1" x14ac:dyDescent="0.25">
      <c r="A319" s="5"/>
      <c r="B319" s="144" t="s">
        <v>745</v>
      </c>
      <c r="C319" s="6"/>
      <c r="D319" s="6"/>
      <c r="E319" s="100"/>
      <c r="F319" s="70">
        <f>SUBTOTAL(9,F306:F318)</f>
        <v>10920</v>
      </c>
      <c r="G319" s="80">
        <f>SUBTOTAL(9,G306:G318)</f>
        <v>1092</v>
      </c>
      <c r="H319" s="171">
        <f>SUBTOTAL(9,H306:H318)</f>
        <v>12012</v>
      </c>
      <c r="I319" s="100"/>
      <c r="J319" s="38"/>
      <c r="K319" s="38"/>
      <c r="L319" s="38"/>
      <c r="M319" s="38"/>
      <c r="N319" s="1"/>
    </row>
    <row r="320" spans="1:14" outlineLevel="2" x14ac:dyDescent="0.25">
      <c r="A320" s="5" t="s">
        <v>403</v>
      </c>
      <c r="B320" s="6" t="s">
        <v>673</v>
      </c>
      <c r="C320" s="6" t="s">
        <v>673</v>
      </c>
      <c r="D320" s="6">
        <v>2000402</v>
      </c>
      <c r="E320" s="100" t="s">
        <v>331</v>
      </c>
      <c r="F320" s="70">
        <v>840</v>
      </c>
      <c r="G320" s="80">
        <f>F320*10%</f>
        <v>84</v>
      </c>
      <c r="H320" s="171">
        <f>F320+G320</f>
        <v>924</v>
      </c>
      <c r="I320" s="100" t="s">
        <v>412</v>
      </c>
      <c r="J320" s="38">
        <v>1</v>
      </c>
      <c r="K320" s="38">
        <v>0</v>
      </c>
      <c r="L320" s="38">
        <v>6</v>
      </c>
      <c r="M320" s="38">
        <v>16</v>
      </c>
      <c r="N320" s="1"/>
    </row>
    <row r="321" spans="1:14" outlineLevel="2" x14ac:dyDescent="0.25">
      <c r="A321" s="5" t="s">
        <v>403</v>
      </c>
      <c r="B321" s="6" t="s">
        <v>673</v>
      </c>
      <c r="C321" s="6" t="s">
        <v>673</v>
      </c>
      <c r="D321" s="6">
        <v>2000402</v>
      </c>
      <c r="E321" s="100" t="s">
        <v>331</v>
      </c>
      <c r="F321" s="70">
        <v>840</v>
      </c>
      <c r="G321" s="80">
        <f>F321*10%</f>
        <v>84</v>
      </c>
      <c r="H321" s="171">
        <f>F321+G321</f>
        <v>924</v>
      </c>
      <c r="I321" s="100" t="s">
        <v>421</v>
      </c>
      <c r="J321" s="38">
        <v>1</v>
      </c>
      <c r="K321" s="38">
        <v>0</v>
      </c>
      <c r="L321" s="38">
        <v>5</v>
      </c>
      <c r="M321" s="38">
        <v>16</v>
      </c>
      <c r="N321" s="1"/>
    </row>
    <row r="322" spans="1:14" outlineLevel="2" x14ac:dyDescent="0.25">
      <c r="A322" s="5" t="s">
        <v>403</v>
      </c>
      <c r="B322" s="6" t="s">
        <v>673</v>
      </c>
      <c r="C322" s="6" t="s">
        <v>673</v>
      </c>
      <c r="D322" s="6">
        <v>2000402</v>
      </c>
      <c r="E322" s="100" t="s">
        <v>331</v>
      </c>
      <c r="F322" s="70">
        <v>840</v>
      </c>
      <c r="G322" s="80">
        <f>F322*10%</f>
        <v>84</v>
      </c>
      <c r="H322" s="171">
        <f>F322+G322</f>
        <v>924</v>
      </c>
      <c r="I322" s="100" t="s">
        <v>406</v>
      </c>
      <c r="J322" s="38">
        <v>1</v>
      </c>
      <c r="K322" s="38">
        <v>0</v>
      </c>
      <c r="L322" s="38">
        <v>5</v>
      </c>
      <c r="M322" s="38">
        <v>16</v>
      </c>
      <c r="N322" s="1"/>
    </row>
    <row r="323" spans="1:14" outlineLevel="1" x14ac:dyDescent="0.25">
      <c r="A323" s="5"/>
      <c r="B323" s="144" t="s">
        <v>746</v>
      </c>
      <c r="C323" s="6"/>
      <c r="D323" s="6"/>
      <c r="E323" s="100"/>
      <c r="F323" s="70">
        <f>SUBTOTAL(9,F320:F322)</f>
        <v>2520</v>
      </c>
      <c r="G323" s="80">
        <f>SUBTOTAL(9,G320:G322)</f>
        <v>252</v>
      </c>
      <c r="H323" s="171">
        <f>SUBTOTAL(9,H320:H322)</f>
        <v>2772</v>
      </c>
      <c r="I323" s="100"/>
      <c r="J323" s="38"/>
      <c r="K323" s="38"/>
      <c r="L323" s="38"/>
      <c r="M323" s="38"/>
      <c r="N323" s="1"/>
    </row>
    <row r="324" spans="1:14" outlineLevel="2" x14ac:dyDescent="0.25">
      <c r="A324" s="22" t="s">
        <v>262</v>
      </c>
      <c r="B324" s="23" t="s">
        <v>262</v>
      </c>
      <c r="C324" s="23" t="s">
        <v>262</v>
      </c>
      <c r="D324" s="23">
        <v>2100103</v>
      </c>
      <c r="E324" s="23" t="s">
        <v>233</v>
      </c>
      <c r="F324" s="30">
        <v>840</v>
      </c>
      <c r="G324" s="31">
        <f>F324*10%</f>
        <v>84</v>
      </c>
      <c r="H324" s="177">
        <f>F324+G324</f>
        <v>924</v>
      </c>
      <c r="I324" s="23" t="s">
        <v>48</v>
      </c>
      <c r="J324" s="32">
        <v>1</v>
      </c>
      <c r="K324" s="32">
        <v>0</v>
      </c>
      <c r="L324" s="32">
        <v>5</v>
      </c>
      <c r="M324" s="32">
        <v>16</v>
      </c>
      <c r="N324" s="1"/>
    </row>
    <row r="325" spans="1:14" outlineLevel="1" x14ac:dyDescent="0.25">
      <c r="A325" s="22"/>
      <c r="B325" s="151" t="s">
        <v>747</v>
      </c>
      <c r="C325" s="23"/>
      <c r="D325" s="23"/>
      <c r="E325" s="23"/>
      <c r="F325" s="30">
        <f>SUBTOTAL(9,F324:F324)</f>
        <v>840</v>
      </c>
      <c r="G325" s="31">
        <f>SUBTOTAL(9,G324:G324)</f>
        <v>84</v>
      </c>
      <c r="H325" s="177">
        <f>SUBTOTAL(9,H324:H324)</f>
        <v>924</v>
      </c>
      <c r="I325" s="23"/>
      <c r="J325" s="32"/>
      <c r="K325" s="32"/>
      <c r="L325" s="32"/>
      <c r="M325" s="32"/>
      <c r="N325" s="1"/>
    </row>
    <row r="326" spans="1:14" outlineLevel="2" x14ac:dyDescent="0.25">
      <c r="A326" s="25" t="s">
        <v>507</v>
      </c>
      <c r="B326" s="25" t="s">
        <v>508</v>
      </c>
      <c r="C326" s="25" t="s">
        <v>509</v>
      </c>
      <c r="D326" s="125">
        <v>2212097</v>
      </c>
      <c r="E326" s="25" t="s">
        <v>512</v>
      </c>
      <c r="F326" s="130">
        <v>840</v>
      </c>
      <c r="G326" s="131">
        <f t="shared" ref="G326:G364" si="26">F326*10%</f>
        <v>84</v>
      </c>
      <c r="H326" s="182">
        <f t="shared" ref="H326:H364" si="27">F326+G326</f>
        <v>924</v>
      </c>
      <c r="I326" s="25" t="s">
        <v>55</v>
      </c>
      <c r="J326" s="132">
        <v>1</v>
      </c>
      <c r="K326" s="132">
        <v>0</v>
      </c>
      <c r="L326" s="132">
        <v>8</v>
      </c>
      <c r="M326" s="132">
        <v>17</v>
      </c>
      <c r="N326" s="1"/>
    </row>
    <row r="327" spans="1:14" outlineLevel="2" x14ac:dyDescent="0.25">
      <c r="A327" s="25" t="s">
        <v>507</v>
      </c>
      <c r="B327" s="25" t="s">
        <v>508</v>
      </c>
      <c r="C327" s="25" t="s">
        <v>509</v>
      </c>
      <c r="D327" s="125">
        <v>2212097</v>
      </c>
      <c r="E327" s="25" t="s">
        <v>512</v>
      </c>
      <c r="F327" s="130">
        <v>840</v>
      </c>
      <c r="G327" s="131">
        <f t="shared" si="26"/>
        <v>84</v>
      </c>
      <c r="H327" s="182">
        <f t="shared" si="27"/>
        <v>924</v>
      </c>
      <c r="I327" s="25" t="s">
        <v>55</v>
      </c>
      <c r="J327" s="132">
        <v>1</v>
      </c>
      <c r="K327" s="132">
        <v>0</v>
      </c>
      <c r="L327" s="132">
        <v>8</v>
      </c>
      <c r="M327" s="132">
        <v>17</v>
      </c>
      <c r="N327" s="1"/>
    </row>
    <row r="328" spans="1:14" outlineLevel="2" x14ac:dyDescent="0.25">
      <c r="A328" s="25" t="s">
        <v>507</v>
      </c>
      <c r="B328" s="25" t="s">
        <v>508</v>
      </c>
      <c r="C328" s="25" t="s">
        <v>509</v>
      </c>
      <c r="D328" s="125">
        <v>2212097</v>
      </c>
      <c r="E328" s="25" t="s">
        <v>512</v>
      </c>
      <c r="F328" s="130">
        <v>840</v>
      </c>
      <c r="G328" s="131">
        <f t="shared" si="26"/>
        <v>84</v>
      </c>
      <c r="H328" s="182">
        <f t="shared" si="27"/>
        <v>924</v>
      </c>
      <c r="I328" s="25" t="s">
        <v>55</v>
      </c>
      <c r="J328" s="132">
        <v>1</v>
      </c>
      <c r="K328" s="132">
        <v>0</v>
      </c>
      <c r="L328" s="132">
        <v>8</v>
      </c>
      <c r="M328" s="132">
        <v>17</v>
      </c>
      <c r="N328" s="1"/>
    </row>
    <row r="329" spans="1:14" outlineLevel="2" x14ac:dyDescent="0.25">
      <c r="A329" s="25" t="s">
        <v>507</v>
      </c>
      <c r="B329" s="25" t="s">
        <v>508</v>
      </c>
      <c r="C329" s="25" t="s">
        <v>509</v>
      </c>
      <c r="D329" s="125">
        <v>2212097</v>
      </c>
      <c r="E329" s="25" t="s">
        <v>512</v>
      </c>
      <c r="F329" s="130">
        <v>840</v>
      </c>
      <c r="G329" s="131">
        <f t="shared" si="26"/>
        <v>84</v>
      </c>
      <c r="H329" s="182">
        <f t="shared" si="27"/>
        <v>924</v>
      </c>
      <c r="I329" s="104" t="s">
        <v>26</v>
      </c>
      <c r="J329" s="45">
        <v>1</v>
      </c>
      <c r="K329" s="45">
        <v>0</v>
      </c>
      <c r="L329" s="45">
        <v>8</v>
      </c>
      <c r="M329" s="45">
        <v>17</v>
      </c>
      <c r="N329" s="1"/>
    </row>
    <row r="330" spans="1:14" outlineLevel="2" x14ac:dyDescent="0.25">
      <c r="A330" s="25" t="s">
        <v>507</v>
      </c>
      <c r="B330" s="25" t="s">
        <v>508</v>
      </c>
      <c r="C330" s="25" t="s">
        <v>509</v>
      </c>
      <c r="D330" s="125">
        <v>2212097</v>
      </c>
      <c r="E330" s="25" t="s">
        <v>512</v>
      </c>
      <c r="F330" s="130">
        <v>840</v>
      </c>
      <c r="G330" s="131">
        <f t="shared" si="26"/>
        <v>84</v>
      </c>
      <c r="H330" s="182">
        <f t="shared" si="27"/>
        <v>924</v>
      </c>
      <c r="I330" s="104" t="s">
        <v>26</v>
      </c>
      <c r="J330" s="45">
        <v>1</v>
      </c>
      <c r="K330" s="45">
        <v>0</v>
      </c>
      <c r="L330" s="45">
        <v>8</v>
      </c>
      <c r="M330" s="45">
        <v>17</v>
      </c>
      <c r="N330" s="1"/>
    </row>
    <row r="331" spans="1:14" outlineLevel="2" x14ac:dyDescent="0.25">
      <c r="A331" s="25" t="s">
        <v>507</v>
      </c>
      <c r="B331" s="25" t="s">
        <v>508</v>
      </c>
      <c r="C331" s="25" t="s">
        <v>509</v>
      </c>
      <c r="D331" s="125">
        <v>2212097</v>
      </c>
      <c r="E331" s="25" t="s">
        <v>512</v>
      </c>
      <c r="F331" s="130">
        <v>840</v>
      </c>
      <c r="G331" s="131">
        <f t="shared" si="26"/>
        <v>84</v>
      </c>
      <c r="H331" s="182">
        <f t="shared" si="27"/>
        <v>924</v>
      </c>
      <c r="I331" s="104" t="s">
        <v>26</v>
      </c>
      <c r="J331" s="45">
        <v>1</v>
      </c>
      <c r="K331" s="45">
        <v>0</v>
      </c>
      <c r="L331" s="45">
        <v>8</v>
      </c>
      <c r="M331" s="45">
        <v>17</v>
      </c>
      <c r="N331" s="1"/>
    </row>
    <row r="332" spans="1:14" outlineLevel="2" x14ac:dyDescent="0.25">
      <c r="A332" s="25" t="s">
        <v>507</v>
      </c>
      <c r="B332" s="25" t="s">
        <v>508</v>
      </c>
      <c r="C332" s="25" t="s">
        <v>509</v>
      </c>
      <c r="D332" s="25">
        <v>2203140</v>
      </c>
      <c r="E332" s="25" t="s">
        <v>517</v>
      </c>
      <c r="F332" s="130">
        <v>840</v>
      </c>
      <c r="G332" s="131">
        <f t="shared" si="26"/>
        <v>84</v>
      </c>
      <c r="H332" s="182">
        <f t="shared" si="27"/>
        <v>924</v>
      </c>
      <c r="I332" s="25" t="s">
        <v>55</v>
      </c>
      <c r="J332" s="45">
        <v>1</v>
      </c>
      <c r="K332" s="45">
        <v>0</v>
      </c>
      <c r="L332" s="45">
        <v>6</v>
      </c>
      <c r="M332" s="45">
        <v>17</v>
      </c>
      <c r="N332" s="1"/>
    </row>
    <row r="333" spans="1:14" outlineLevel="2" x14ac:dyDescent="0.25">
      <c r="A333" s="25" t="s">
        <v>507</v>
      </c>
      <c r="B333" s="25" t="s">
        <v>508</v>
      </c>
      <c r="C333" s="25" t="s">
        <v>509</v>
      </c>
      <c r="D333" s="25">
        <v>2203140</v>
      </c>
      <c r="E333" s="25" t="s">
        <v>517</v>
      </c>
      <c r="F333" s="130">
        <v>840</v>
      </c>
      <c r="G333" s="131">
        <f t="shared" si="26"/>
        <v>84</v>
      </c>
      <c r="H333" s="182">
        <f t="shared" si="27"/>
        <v>924</v>
      </c>
      <c r="I333" s="25" t="s">
        <v>26</v>
      </c>
      <c r="J333" s="45">
        <v>1</v>
      </c>
      <c r="K333" s="45">
        <v>0</v>
      </c>
      <c r="L333" s="45">
        <v>7</v>
      </c>
      <c r="M333" s="45">
        <v>17</v>
      </c>
      <c r="N333" s="1"/>
    </row>
    <row r="334" spans="1:14" outlineLevel="2" x14ac:dyDescent="0.25">
      <c r="A334" s="25" t="s">
        <v>507</v>
      </c>
      <c r="B334" s="25" t="s">
        <v>508</v>
      </c>
      <c r="C334" s="25" t="s">
        <v>509</v>
      </c>
      <c r="D334" s="25">
        <v>2203140</v>
      </c>
      <c r="E334" s="25" t="s">
        <v>517</v>
      </c>
      <c r="F334" s="130">
        <v>840</v>
      </c>
      <c r="G334" s="131">
        <f t="shared" si="26"/>
        <v>84</v>
      </c>
      <c r="H334" s="182">
        <f t="shared" si="27"/>
        <v>924</v>
      </c>
      <c r="I334" s="25" t="s">
        <v>26</v>
      </c>
      <c r="J334" s="45">
        <v>1</v>
      </c>
      <c r="K334" s="45">
        <v>0</v>
      </c>
      <c r="L334" s="45">
        <v>7</v>
      </c>
      <c r="M334" s="45">
        <v>17</v>
      </c>
      <c r="N334" s="1"/>
    </row>
    <row r="335" spans="1:14" outlineLevel="2" x14ac:dyDescent="0.25">
      <c r="A335" s="25" t="s">
        <v>507</v>
      </c>
      <c r="B335" s="25" t="s">
        <v>508</v>
      </c>
      <c r="C335" s="25" t="s">
        <v>509</v>
      </c>
      <c r="D335" s="125">
        <v>2204136</v>
      </c>
      <c r="E335" s="25" t="s">
        <v>514</v>
      </c>
      <c r="F335" s="130">
        <v>840</v>
      </c>
      <c r="G335" s="131">
        <f t="shared" si="26"/>
        <v>84</v>
      </c>
      <c r="H335" s="182">
        <f t="shared" si="27"/>
        <v>924</v>
      </c>
      <c r="I335" s="25" t="s">
        <v>55</v>
      </c>
      <c r="J335" s="132">
        <v>1</v>
      </c>
      <c r="K335" s="132">
        <v>0</v>
      </c>
      <c r="L335" s="132">
        <v>5</v>
      </c>
      <c r="M335" s="132">
        <v>16</v>
      </c>
      <c r="N335" s="1"/>
    </row>
    <row r="336" spans="1:14" outlineLevel="2" x14ac:dyDescent="0.25">
      <c r="A336" s="25" t="s">
        <v>507</v>
      </c>
      <c r="B336" s="25" t="s">
        <v>508</v>
      </c>
      <c r="C336" s="25" t="s">
        <v>509</v>
      </c>
      <c r="D336" s="125">
        <v>2208075</v>
      </c>
      <c r="E336" s="25" t="s">
        <v>515</v>
      </c>
      <c r="F336" s="130">
        <v>840</v>
      </c>
      <c r="G336" s="131">
        <f t="shared" si="26"/>
        <v>84</v>
      </c>
      <c r="H336" s="182">
        <f t="shared" si="27"/>
        <v>924</v>
      </c>
      <c r="I336" s="25" t="s">
        <v>55</v>
      </c>
      <c r="J336" s="132">
        <v>1</v>
      </c>
      <c r="K336" s="132">
        <v>0</v>
      </c>
      <c r="L336" s="132">
        <v>5</v>
      </c>
      <c r="M336" s="132">
        <v>16</v>
      </c>
      <c r="N336" s="1"/>
    </row>
    <row r="337" spans="1:14" outlineLevel="2" x14ac:dyDescent="0.25">
      <c r="A337" s="25" t="s">
        <v>507</v>
      </c>
      <c r="B337" s="25" t="s">
        <v>508</v>
      </c>
      <c r="C337" s="25" t="s">
        <v>509</v>
      </c>
      <c r="D337" s="125">
        <v>2208075</v>
      </c>
      <c r="E337" s="25" t="s">
        <v>515</v>
      </c>
      <c r="F337" s="130">
        <v>840</v>
      </c>
      <c r="G337" s="131">
        <f t="shared" si="26"/>
        <v>84</v>
      </c>
      <c r="H337" s="182">
        <f t="shared" si="27"/>
        <v>924</v>
      </c>
      <c r="I337" s="25" t="s">
        <v>55</v>
      </c>
      <c r="J337" s="132">
        <v>1</v>
      </c>
      <c r="K337" s="132">
        <v>0</v>
      </c>
      <c r="L337" s="132">
        <v>5</v>
      </c>
      <c r="M337" s="132">
        <v>16</v>
      </c>
      <c r="N337" s="1"/>
    </row>
    <row r="338" spans="1:14" outlineLevel="2" x14ac:dyDescent="0.25">
      <c r="A338" s="25" t="s">
        <v>507</v>
      </c>
      <c r="B338" s="25" t="s">
        <v>508</v>
      </c>
      <c r="C338" s="25" t="s">
        <v>509</v>
      </c>
      <c r="D338" s="125">
        <v>2208075</v>
      </c>
      <c r="E338" s="25" t="s">
        <v>515</v>
      </c>
      <c r="F338" s="130">
        <v>840</v>
      </c>
      <c r="G338" s="131">
        <f t="shared" si="26"/>
        <v>84</v>
      </c>
      <c r="H338" s="182">
        <f t="shared" si="27"/>
        <v>924</v>
      </c>
      <c r="I338" s="25" t="s">
        <v>55</v>
      </c>
      <c r="J338" s="132">
        <v>1</v>
      </c>
      <c r="K338" s="132">
        <v>0</v>
      </c>
      <c r="L338" s="132">
        <v>5</v>
      </c>
      <c r="M338" s="132">
        <v>16</v>
      </c>
      <c r="N338" s="1"/>
    </row>
    <row r="339" spans="1:14" outlineLevel="2" x14ac:dyDescent="0.25">
      <c r="A339" s="33" t="s">
        <v>507</v>
      </c>
      <c r="B339" s="27" t="s">
        <v>508</v>
      </c>
      <c r="C339" s="27" t="s">
        <v>509</v>
      </c>
      <c r="D339" s="26">
        <v>2208075</v>
      </c>
      <c r="E339" s="27" t="s">
        <v>515</v>
      </c>
      <c r="F339" s="130">
        <v>840</v>
      </c>
      <c r="G339" s="31">
        <f t="shared" si="26"/>
        <v>84</v>
      </c>
      <c r="H339" s="177">
        <f t="shared" si="27"/>
        <v>924</v>
      </c>
      <c r="I339" s="27" t="s">
        <v>55</v>
      </c>
      <c r="J339" s="46">
        <v>1</v>
      </c>
      <c r="K339" s="46">
        <v>0</v>
      </c>
      <c r="L339" s="46">
        <v>5</v>
      </c>
      <c r="M339" s="46">
        <v>16</v>
      </c>
      <c r="N339" s="1"/>
    </row>
    <row r="340" spans="1:14" outlineLevel="2" x14ac:dyDescent="0.25">
      <c r="A340" s="33" t="s">
        <v>507</v>
      </c>
      <c r="B340" s="27" t="s">
        <v>508</v>
      </c>
      <c r="C340" s="27" t="s">
        <v>509</v>
      </c>
      <c r="D340" s="26">
        <v>2208075</v>
      </c>
      <c r="E340" s="27" t="s">
        <v>515</v>
      </c>
      <c r="F340" s="130">
        <v>840</v>
      </c>
      <c r="G340" s="31">
        <f t="shared" si="26"/>
        <v>84</v>
      </c>
      <c r="H340" s="177">
        <f t="shared" si="27"/>
        <v>924</v>
      </c>
      <c r="I340" s="27" t="s">
        <v>55</v>
      </c>
      <c r="J340" s="46">
        <v>1</v>
      </c>
      <c r="K340" s="46">
        <v>0</v>
      </c>
      <c r="L340" s="46">
        <v>5</v>
      </c>
      <c r="M340" s="46">
        <v>16</v>
      </c>
      <c r="N340" s="1"/>
    </row>
    <row r="341" spans="1:14" outlineLevel="2" x14ac:dyDescent="0.25">
      <c r="A341" s="33" t="s">
        <v>507</v>
      </c>
      <c r="B341" s="27" t="s">
        <v>508</v>
      </c>
      <c r="C341" s="27" t="s">
        <v>509</v>
      </c>
      <c r="D341" s="26">
        <v>2208075</v>
      </c>
      <c r="E341" s="27" t="s">
        <v>515</v>
      </c>
      <c r="F341" s="30">
        <v>840</v>
      </c>
      <c r="G341" s="31">
        <f t="shared" si="26"/>
        <v>84</v>
      </c>
      <c r="H341" s="177">
        <f t="shared" si="27"/>
        <v>924</v>
      </c>
      <c r="I341" s="27" t="s">
        <v>55</v>
      </c>
      <c r="J341" s="46">
        <v>1</v>
      </c>
      <c r="K341" s="46">
        <v>0</v>
      </c>
      <c r="L341" s="46">
        <v>5</v>
      </c>
      <c r="M341" s="46">
        <v>16</v>
      </c>
      <c r="N341" s="1"/>
    </row>
    <row r="342" spans="1:14" outlineLevel="2" x14ac:dyDescent="0.25">
      <c r="A342" s="33" t="s">
        <v>507</v>
      </c>
      <c r="B342" s="27" t="s">
        <v>508</v>
      </c>
      <c r="C342" s="27" t="s">
        <v>509</v>
      </c>
      <c r="D342" s="26">
        <v>2208075</v>
      </c>
      <c r="E342" s="27" t="s">
        <v>515</v>
      </c>
      <c r="F342" s="30">
        <v>840</v>
      </c>
      <c r="G342" s="31">
        <f t="shared" si="26"/>
        <v>84</v>
      </c>
      <c r="H342" s="177">
        <f t="shared" si="27"/>
        <v>924</v>
      </c>
      <c r="I342" s="27" t="s">
        <v>55</v>
      </c>
      <c r="J342" s="46">
        <v>1</v>
      </c>
      <c r="K342" s="46">
        <v>0</v>
      </c>
      <c r="L342" s="46">
        <v>5</v>
      </c>
      <c r="M342" s="46">
        <v>16</v>
      </c>
      <c r="N342" s="1"/>
    </row>
    <row r="343" spans="1:14" outlineLevel="2" x14ac:dyDescent="0.25">
      <c r="A343" s="33" t="s">
        <v>507</v>
      </c>
      <c r="B343" s="27" t="s">
        <v>508</v>
      </c>
      <c r="C343" s="27" t="s">
        <v>509</v>
      </c>
      <c r="D343" s="26">
        <v>2208075</v>
      </c>
      <c r="E343" s="27" t="s">
        <v>515</v>
      </c>
      <c r="F343" s="30">
        <v>840</v>
      </c>
      <c r="G343" s="31">
        <f t="shared" si="26"/>
        <v>84</v>
      </c>
      <c r="H343" s="177">
        <f t="shared" si="27"/>
        <v>924</v>
      </c>
      <c r="I343" s="27" t="s">
        <v>55</v>
      </c>
      <c r="J343" s="46">
        <v>1</v>
      </c>
      <c r="K343" s="46">
        <v>0</v>
      </c>
      <c r="L343" s="46">
        <v>5</v>
      </c>
      <c r="M343" s="46">
        <v>16</v>
      </c>
      <c r="N343" s="1"/>
    </row>
    <row r="344" spans="1:14" outlineLevel="2" x14ac:dyDescent="0.25">
      <c r="A344" s="33" t="s">
        <v>507</v>
      </c>
      <c r="B344" s="27" t="s">
        <v>508</v>
      </c>
      <c r="C344" s="27" t="s">
        <v>509</v>
      </c>
      <c r="D344" s="26">
        <v>2208075</v>
      </c>
      <c r="E344" s="27" t="s">
        <v>515</v>
      </c>
      <c r="F344" s="30">
        <v>840</v>
      </c>
      <c r="G344" s="31">
        <f t="shared" si="26"/>
        <v>84</v>
      </c>
      <c r="H344" s="177">
        <f t="shared" si="27"/>
        <v>924</v>
      </c>
      <c r="I344" s="27" t="s">
        <v>55</v>
      </c>
      <c r="J344" s="46">
        <v>1</v>
      </c>
      <c r="K344" s="46">
        <v>0</v>
      </c>
      <c r="L344" s="46">
        <v>5</v>
      </c>
      <c r="M344" s="46">
        <v>16</v>
      </c>
      <c r="N344" s="1"/>
    </row>
    <row r="345" spans="1:14" outlineLevel="2" x14ac:dyDescent="0.25">
      <c r="A345" s="33" t="s">
        <v>507</v>
      </c>
      <c r="B345" s="27" t="s">
        <v>508</v>
      </c>
      <c r="C345" s="27" t="s">
        <v>509</v>
      </c>
      <c r="D345" s="26">
        <v>2208075</v>
      </c>
      <c r="E345" s="27" t="s">
        <v>515</v>
      </c>
      <c r="F345" s="30">
        <v>840</v>
      </c>
      <c r="G345" s="31">
        <f t="shared" si="26"/>
        <v>84</v>
      </c>
      <c r="H345" s="177">
        <f t="shared" si="27"/>
        <v>924</v>
      </c>
      <c r="I345" s="27" t="s">
        <v>55</v>
      </c>
      <c r="J345" s="46">
        <v>1</v>
      </c>
      <c r="K345" s="46">
        <v>0</v>
      </c>
      <c r="L345" s="46">
        <v>5</v>
      </c>
      <c r="M345" s="46">
        <v>16</v>
      </c>
      <c r="N345" s="1"/>
    </row>
    <row r="346" spans="1:14" outlineLevel="2" x14ac:dyDescent="0.25">
      <c r="A346" s="33" t="s">
        <v>507</v>
      </c>
      <c r="B346" s="27" t="s">
        <v>508</v>
      </c>
      <c r="C346" s="27" t="s">
        <v>509</v>
      </c>
      <c r="D346" s="26">
        <v>2208075</v>
      </c>
      <c r="E346" s="27" t="s">
        <v>515</v>
      </c>
      <c r="F346" s="30">
        <v>840</v>
      </c>
      <c r="G346" s="31">
        <f t="shared" si="26"/>
        <v>84</v>
      </c>
      <c r="H346" s="177">
        <f t="shared" si="27"/>
        <v>924</v>
      </c>
      <c r="I346" s="27" t="s">
        <v>26</v>
      </c>
      <c r="J346" s="46">
        <v>1</v>
      </c>
      <c r="K346" s="46">
        <v>0</v>
      </c>
      <c r="L346" s="46">
        <v>5</v>
      </c>
      <c r="M346" s="46">
        <v>16</v>
      </c>
      <c r="N346" s="1"/>
    </row>
    <row r="347" spans="1:14" outlineLevel="2" x14ac:dyDescent="0.25">
      <c r="A347" s="33" t="s">
        <v>507</v>
      </c>
      <c r="B347" s="27" t="s">
        <v>508</v>
      </c>
      <c r="C347" s="27" t="s">
        <v>509</v>
      </c>
      <c r="D347" s="26">
        <v>2208075</v>
      </c>
      <c r="E347" s="27" t="s">
        <v>515</v>
      </c>
      <c r="F347" s="30">
        <v>840</v>
      </c>
      <c r="G347" s="31">
        <f t="shared" si="26"/>
        <v>84</v>
      </c>
      <c r="H347" s="177">
        <f t="shared" si="27"/>
        <v>924</v>
      </c>
      <c r="I347" s="27" t="s">
        <v>26</v>
      </c>
      <c r="J347" s="32">
        <v>1</v>
      </c>
      <c r="K347" s="32">
        <v>0</v>
      </c>
      <c r="L347" s="46">
        <v>5</v>
      </c>
      <c r="M347" s="46">
        <v>16</v>
      </c>
      <c r="N347" s="1"/>
    </row>
    <row r="348" spans="1:14" outlineLevel="2" x14ac:dyDescent="0.25">
      <c r="A348" s="33" t="s">
        <v>507</v>
      </c>
      <c r="B348" s="27" t="s">
        <v>508</v>
      </c>
      <c r="C348" s="27" t="s">
        <v>509</v>
      </c>
      <c r="D348" s="26">
        <v>2208075</v>
      </c>
      <c r="E348" s="27" t="s">
        <v>515</v>
      </c>
      <c r="F348" s="30">
        <v>840</v>
      </c>
      <c r="G348" s="31">
        <f t="shared" si="26"/>
        <v>84</v>
      </c>
      <c r="H348" s="177">
        <f t="shared" si="27"/>
        <v>924</v>
      </c>
      <c r="I348" s="27" t="s">
        <v>26</v>
      </c>
      <c r="J348" s="32">
        <v>1</v>
      </c>
      <c r="K348" s="32">
        <v>0</v>
      </c>
      <c r="L348" s="46">
        <v>5</v>
      </c>
      <c r="M348" s="46">
        <v>16</v>
      </c>
      <c r="N348" s="1"/>
    </row>
    <row r="349" spans="1:14" outlineLevel="2" x14ac:dyDescent="0.25">
      <c r="A349" s="33" t="s">
        <v>507</v>
      </c>
      <c r="B349" s="27" t="s">
        <v>508</v>
      </c>
      <c r="C349" s="27" t="s">
        <v>509</v>
      </c>
      <c r="D349" s="26">
        <v>2208075</v>
      </c>
      <c r="E349" s="27" t="s">
        <v>515</v>
      </c>
      <c r="F349" s="30">
        <v>840</v>
      </c>
      <c r="G349" s="31">
        <f t="shared" si="26"/>
        <v>84</v>
      </c>
      <c r="H349" s="177">
        <f t="shared" si="27"/>
        <v>924</v>
      </c>
      <c r="I349" s="27" t="s">
        <v>26</v>
      </c>
      <c r="J349" s="32">
        <v>1</v>
      </c>
      <c r="K349" s="32">
        <v>0</v>
      </c>
      <c r="L349" s="46">
        <v>5</v>
      </c>
      <c r="M349" s="46">
        <v>16</v>
      </c>
      <c r="N349" s="1"/>
    </row>
    <row r="350" spans="1:14" outlineLevel="2" x14ac:dyDescent="0.25">
      <c r="A350" s="33" t="s">
        <v>507</v>
      </c>
      <c r="B350" s="27" t="s">
        <v>508</v>
      </c>
      <c r="C350" s="27" t="s">
        <v>509</v>
      </c>
      <c r="D350" s="26">
        <v>2208075</v>
      </c>
      <c r="E350" s="27" t="s">
        <v>515</v>
      </c>
      <c r="F350" s="30">
        <v>840</v>
      </c>
      <c r="G350" s="31">
        <f t="shared" si="26"/>
        <v>84</v>
      </c>
      <c r="H350" s="177">
        <f t="shared" si="27"/>
        <v>924</v>
      </c>
      <c r="I350" s="27" t="s">
        <v>26</v>
      </c>
      <c r="J350" s="32">
        <v>1</v>
      </c>
      <c r="K350" s="32">
        <v>0</v>
      </c>
      <c r="L350" s="46">
        <v>5</v>
      </c>
      <c r="M350" s="46">
        <v>16</v>
      </c>
      <c r="N350" s="1"/>
    </row>
    <row r="351" spans="1:14" outlineLevel="2" x14ac:dyDescent="0.25">
      <c r="A351" s="33" t="s">
        <v>507</v>
      </c>
      <c r="B351" s="27" t="s">
        <v>508</v>
      </c>
      <c r="C351" s="27" t="s">
        <v>509</v>
      </c>
      <c r="D351" s="26">
        <v>2208075</v>
      </c>
      <c r="E351" s="27" t="s">
        <v>515</v>
      </c>
      <c r="F351" s="30">
        <v>840</v>
      </c>
      <c r="G351" s="31">
        <f t="shared" si="26"/>
        <v>84</v>
      </c>
      <c r="H351" s="177">
        <f t="shared" si="27"/>
        <v>924</v>
      </c>
      <c r="I351" s="27" t="s">
        <v>26</v>
      </c>
      <c r="J351" s="32">
        <v>1</v>
      </c>
      <c r="K351" s="32">
        <v>0</v>
      </c>
      <c r="L351" s="46">
        <v>5</v>
      </c>
      <c r="M351" s="46">
        <v>16</v>
      </c>
      <c r="N351" s="1"/>
    </row>
    <row r="352" spans="1:14" outlineLevel="2" x14ac:dyDescent="0.25">
      <c r="A352" s="33" t="s">
        <v>507</v>
      </c>
      <c r="B352" s="27" t="s">
        <v>508</v>
      </c>
      <c r="C352" s="27" t="s">
        <v>509</v>
      </c>
      <c r="D352" s="26">
        <v>2206113</v>
      </c>
      <c r="E352" s="27" t="s">
        <v>516</v>
      </c>
      <c r="F352" s="30">
        <v>840</v>
      </c>
      <c r="G352" s="31">
        <f t="shared" si="26"/>
        <v>84</v>
      </c>
      <c r="H352" s="177">
        <f t="shared" si="27"/>
        <v>924</v>
      </c>
      <c r="I352" s="27" t="s">
        <v>55</v>
      </c>
      <c r="J352" s="46">
        <v>1</v>
      </c>
      <c r="K352" s="46">
        <v>0</v>
      </c>
      <c r="L352" s="46">
        <v>6</v>
      </c>
      <c r="M352" s="46">
        <v>16</v>
      </c>
      <c r="N352" s="1"/>
    </row>
    <row r="353" spans="1:14" outlineLevel="2" x14ac:dyDescent="0.25">
      <c r="A353" s="33" t="s">
        <v>507</v>
      </c>
      <c r="B353" s="27" t="s">
        <v>508</v>
      </c>
      <c r="C353" s="27" t="s">
        <v>509</v>
      </c>
      <c r="D353" s="26">
        <v>2206113</v>
      </c>
      <c r="E353" s="27" t="s">
        <v>516</v>
      </c>
      <c r="F353" s="30">
        <v>840</v>
      </c>
      <c r="G353" s="31">
        <f t="shared" si="26"/>
        <v>84</v>
      </c>
      <c r="H353" s="177">
        <f t="shared" si="27"/>
        <v>924</v>
      </c>
      <c r="I353" s="27" t="s">
        <v>55</v>
      </c>
      <c r="J353" s="32">
        <v>1</v>
      </c>
      <c r="K353" s="32">
        <v>0</v>
      </c>
      <c r="L353" s="32">
        <v>7</v>
      </c>
      <c r="M353" s="32">
        <v>16</v>
      </c>
      <c r="N353" s="1"/>
    </row>
    <row r="354" spans="1:14" outlineLevel="2" x14ac:dyDescent="0.25">
      <c r="A354" s="25" t="s">
        <v>507</v>
      </c>
      <c r="B354" s="25" t="s">
        <v>508</v>
      </c>
      <c r="C354" s="25" t="s">
        <v>509</v>
      </c>
      <c r="D354" s="119">
        <v>2203140</v>
      </c>
      <c r="E354" s="119" t="s">
        <v>517</v>
      </c>
      <c r="F354" s="73">
        <v>840</v>
      </c>
      <c r="G354" s="83">
        <f t="shared" si="26"/>
        <v>84</v>
      </c>
      <c r="H354" s="178">
        <f t="shared" si="27"/>
        <v>924</v>
      </c>
      <c r="I354" s="119" t="s">
        <v>55</v>
      </c>
      <c r="J354" s="133">
        <v>1</v>
      </c>
      <c r="K354" s="133">
        <v>0</v>
      </c>
      <c r="L354" s="133">
        <v>5</v>
      </c>
      <c r="M354" s="133">
        <v>16</v>
      </c>
      <c r="N354" s="1"/>
    </row>
    <row r="355" spans="1:14" outlineLevel="2" x14ac:dyDescent="0.25">
      <c r="A355" s="33" t="s">
        <v>507</v>
      </c>
      <c r="B355" s="27" t="s">
        <v>508</v>
      </c>
      <c r="C355" s="27" t="s">
        <v>509</v>
      </c>
      <c r="D355" s="27">
        <v>2203140</v>
      </c>
      <c r="E355" s="25" t="s">
        <v>517</v>
      </c>
      <c r="F355" s="30">
        <v>840</v>
      </c>
      <c r="G355" s="31">
        <f t="shared" si="26"/>
        <v>84</v>
      </c>
      <c r="H355" s="177">
        <f t="shared" si="27"/>
        <v>924</v>
      </c>
      <c r="I355" s="27" t="s">
        <v>55</v>
      </c>
      <c r="J355" s="32">
        <v>1</v>
      </c>
      <c r="K355" s="32">
        <v>0</v>
      </c>
      <c r="L355" s="32">
        <v>6</v>
      </c>
      <c r="M355" s="32">
        <v>16</v>
      </c>
      <c r="N355" s="1"/>
    </row>
    <row r="356" spans="1:14" outlineLevel="2" x14ac:dyDescent="0.25">
      <c r="A356" s="33" t="s">
        <v>507</v>
      </c>
      <c r="B356" s="27" t="s">
        <v>508</v>
      </c>
      <c r="C356" s="27" t="s">
        <v>509</v>
      </c>
      <c r="D356" s="27">
        <v>2203140</v>
      </c>
      <c r="E356" s="27" t="s">
        <v>517</v>
      </c>
      <c r="F356" s="30">
        <v>840</v>
      </c>
      <c r="G356" s="31">
        <f t="shared" si="26"/>
        <v>84</v>
      </c>
      <c r="H356" s="177">
        <f t="shared" si="27"/>
        <v>924</v>
      </c>
      <c r="I356" s="27" t="s">
        <v>26</v>
      </c>
      <c r="J356" s="32">
        <v>1</v>
      </c>
      <c r="K356" s="32">
        <v>0</v>
      </c>
      <c r="L356" s="32">
        <v>6</v>
      </c>
      <c r="M356" s="32">
        <v>16</v>
      </c>
      <c r="N356" s="1"/>
    </row>
    <row r="357" spans="1:14" outlineLevel="2" x14ac:dyDescent="0.25">
      <c r="A357" s="33" t="s">
        <v>507</v>
      </c>
      <c r="B357" s="27" t="s">
        <v>508</v>
      </c>
      <c r="C357" s="27" t="s">
        <v>509</v>
      </c>
      <c r="D357" s="27">
        <v>2203140</v>
      </c>
      <c r="E357" s="27" t="s">
        <v>517</v>
      </c>
      <c r="F357" s="30">
        <v>840</v>
      </c>
      <c r="G357" s="31">
        <f t="shared" si="26"/>
        <v>84</v>
      </c>
      <c r="H357" s="177">
        <f t="shared" si="27"/>
        <v>924</v>
      </c>
      <c r="I357" s="27" t="s">
        <v>26</v>
      </c>
      <c r="J357" s="32">
        <v>1</v>
      </c>
      <c r="K357" s="32">
        <v>0</v>
      </c>
      <c r="L357" s="32">
        <v>6</v>
      </c>
      <c r="M357" s="32">
        <v>16</v>
      </c>
      <c r="N357" s="1"/>
    </row>
    <row r="358" spans="1:14" outlineLevel="2" x14ac:dyDescent="0.25">
      <c r="A358" s="33" t="s">
        <v>507</v>
      </c>
      <c r="B358" s="27" t="s">
        <v>508</v>
      </c>
      <c r="C358" s="27" t="s">
        <v>509</v>
      </c>
      <c r="D358" s="27">
        <v>2203140</v>
      </c>
      <c r="E358" s="27" t="s">
        <v>517</v>
      </c>
      <c r="F358" s="30">
        <v>840</v>
      </c>
      <c r="G358" s="31">
        <f t="shared" si="26"/>
        <v>84</v>
      </c>
      <c r="H358" s="177">
        <f t="shared" si="27"/>
        <v>924</v>
      </c>
      <c r="I358" s="27" t="s">
        <v>26</v>
      </c>
      <c r="J358" s="32">
        <v>1</v>
      </c>
      <c r="K358" s="32">
        <v>0</v>
      </c>
      <c r="L358" s="32">
        <v>5</v>
      </c>
      <c r="M358" s="32">
        <v>16</v>
      </c>
      <c r="N358" s="1"/>
    </row>
    <row r="359" spans="1:14" outlineLevel="2" x14ac:dyDescent="0.25">
      <c r="A359" s="33" t="s">
        <v>507</v>
      </c>
      <c r="B359" s="27" t="s">
        <v>508</v>
      </c>
      <c r="C359" s="27" t="s">
        <v>509</v>
      </c>
      <c r="D359" s="27">
        <v>2203140</v>
      </c>
      <c r="E359" s="27" t="s">
        <v>517</v>
      </c>
      <c r="F359" s="30">
        <v>840</v>
      </c>
      <c r="G359" s="31">
        <f t="shared" si="26"/>
        <v>84</v>
      </c>
      <c r="H359" s="177">
        <f t="shared" si="27"/>
        <v>924</v>
      </c>
      <c r="I359" s="27" t="s">
        <v>26</v>
      </c>
      <c r="J359" s="32">
        <v>1</v>
      </c>
      <c r="K359" s="32">
        <v>0</v>
      </c>
      <c r="L359" s="32">
        <v>5</v>
      </c>
      <c r="M359" s="32">
        <v>16</v>
      </c>
      <c r="N359" s="1"/>
    </row>
    <row r="360" spans="1:14" outlineLevel="2" x14ac:dyDescent="0.25">
      <c r="A360" s="33" t="s">
        <v>507</v>
      </c>
      <c r="B360" s="27" t="s">
        <v>508</v>
      </c>
      <c r="C360" s="27" t="s">
        <v>674</v>
      </c>
      <c r="D360" s="27">
        <v>2215170</v>
      </c>
      <c r="E360" s="27" t="s">
        <v>513</v>
      </c>
      <c r="F360" s="30">
        <v>840</v>
      </c>
      <c r="G360" s="31">
        <f t="shared" si="26"/>
        <v>84</v>
      </c>
      <c r="H360" s="177">
        <f t="shared" si="27"/>
        <v>924</v>
      </c>
      <c r="I360" s="27" t="s">
        <v>26</v>
      </c>
      <c r="J360" s="32">
        <v>1</v>
      </c>
      <c r="K360" s="32">
        <v>0</v>
      </c>
      <c r="L360" s="32">
        <v>6</v>
      </c>
      <c r="M360" s="32">
        <v>15</v>
      </c>
      <c r="N360" s="1"/>
    </row>
    <row r="361" spans="1:14" outlineLevel="2" x14ac:dyDescent="0.25">
      <c r="A361" s="33" t="s">
        <v>507</v>
      </c>
      <c r="B361" s="27" t="s">
        <v>508</v>
      </c>
      <c r="C361" s="27" t="s">
        <v>509</v>
      </c>
      <c r="D361" s="27">
        <v>2203140</v>
      </c>
      <c r="E361" s="27" t="s">
        <v>517</v>
      </c>
      <c r="F361" s="30">
        <v>840</v>
      </c>
      <c r="G361" s="31">
        <f t="shared" si="26"/>
        <v>84</v>
      </c>
      <c r="H361" s="177">
        <f t="shared" si="27"/>
        <v>924</v>
      </c>
      <c r="I361" s="27" t="s">
        <v>55</v>
      </c>
      <c r="J361" s="32">
        <v>1</v>
      </c>
      <c r="K361" s="32">
        <v>0</v>
      </c>
      <c r="L361" s="32">
        <v>5</v>
      </c>
      <c r="M361" s="32">
        <v>15</v>
      </c>
      <c r="N361" s="1"/>
    </row>
    <row r="362" spans="1:14" outlineLevel="2" x14ac:dyDescent="0.25">
      <c r="A362" s="33" t="s">
        <v>507</v>
      </c>
      <c r="B362" s="27" t="s">
        <v>508</v>
      </c>
      <c r="C362" s="27" t="s">
        <v>509</v>
      </c>
      <c r="D362" s="27">
        <v>2221023</v>
      </c>
      <c r="E362" s="27" t="s">
        <v>511</v>
      </c>
      <c r="F362" s="30">
        <v>840</v>
      </c>
      <c r="G362" s="31">
        <f t="shared" si="26"/>
        <v>84</v>
      </c>
      <c r="H362" s="177">
        <f t="shared" si="27"/>
        <v>924</v>
      </c>
      <c r="I362" s="27" t="s">
        <v>26</v>
      </c>
      <c r="J362" s="32">
        <v>1</v>
      </c>
      <c r="K362" s="32">
        <v>0</v>
      </c>
      <c r="L362" s="32">
        <v>4</v>
      </c>
      <c r="M362" s="32">
        <v>14</v>
      </c>
      <c r="N362" s="1"/>
    </row>
    <row r="363" spans="1:14" outlineLevel="2" x14ac:dyDescent="0.25">
      <c r="A363" s="33" t="s">
        <v>507</v>
      </c>
      <c r="B363" s="27" t="s">
        <v>508</v>
      </c>
      <c r="C363" s="27" t="s">
        <v>509</v>
      </c>
      <c r="D363" s="27">
        <v>2221023</v>
      </c>
      <c r="E363" s="27" t="s">
        <v>511</v>
      </c>
      <c r="F363" s="30">
        <v>840</v>
      </c>
      <c r="G363" s="31">
        <f t="shared" si="26"/>
        <v>84</v>
      </c>
      <c r="H363" s="177">
        <f t="shared" si="27"/>
        <v>924</v>
      </c>
      <c r="I363" s="27" t="s">
        <v>26</v>
      </c>
      <c r="J363" s="32">
        <v>1</v>
      </c>
      <c r="K363" s="32">
        <v>0</v>
      </c>
      <c r="L363" s="32">
        <v>4</v>
      </c>
      <c r="M363" s="32">
        <v>14</v>
      </c>
      <c r="N363" s="1"/>
    </row>
    <row r="364" spans="1:14" outlineLevel="2" x14ac:dyDescent="0.25">
      <c r="A364" s="33" t="s">
        <v>507</v>
      </c>
      <c r="B364" s="27" t="s">
        <v>508</v>
      </c>
      <c r="C364" s="27" t="s">
        <v>509</v>
      </c>
      <c r="D364" s="27">
        <v>2219130</v>
      </c>
      <c r="E364" s="116" t="s">
        <v>510</v>
      </c>
      <c r="F364" s="30">
        <v>840</v>
      </c>
      <c r="G364" s="31">
        <f t="shared" si="26"/>
        <v>84</v>
      </c>
      <c r="H364" s="177">
        <f t="shared" si="27"/>
        <v>924</v>
      </c>
      <c r="I364" s="27" t="s">
        <v>26</v>
      </c>
      <c r="J364" s="32">
        <v>1</v>
      </c>
      <c r="K364" s="32">
        <v>0</v>
      </c>
      <c r="L364" s="32">
        <v>4</v>
      </c>
      <c r="M364" s="32">
        <v>12</v>
      </c>
      <c r="N364" s="1"/>
    </row>
    <row r="365" spans="1:14" outlineLevel="1" x14ac:dyDescent="0.25">
      <c r="A365" s="33"/>
      <c r="B365" s="160" t="s">
        <v>748</v>
      </c>
      <c r="C365" s="27"/>
      <c r="D365" s="27"/>
      <c r="E365" s="116"/>
      <c r="F365" s="30">
        <f>SUBTOTAL(9,F326:F364)</f>
        <v>32760</v>
      </c>
      <c r="G365" s="31">
        <f>SUBTOTAL(9,G326:G364)</f>
        <v>3276</v>
      </c>
      <c r="H365" s="177">
        <f>SUBTOTAL(9,H326:H364)</f>
        <v>36036</v>
      </c>
      <c r="I365" s="27"/>
      <c r="J365" s="32"/>
      <c r="K365" s="32"/>
      <c r="L365" s="32"/>
      <c r="M365" s="32"/>
      <c r="N365" s="1"/>
    </row>
    <row r="366" spans="1:14" outlineLevel="2" x14ac:dyDescent="0.25">
      <c r="A366" s="20" t="s">
        <v>629</v>
      </c>
      <c r="B366" s="6" t="s">
        <v>478</v>
      </c>
      <c r="C366" s="6" t="s">
        <v>478</v>
      </c>
      <c r="D366" s="6">
        <v>2308760</v>
      </c>
      <c r="E366" s="100" t="s">
        <v>636</v>
      </c>
      <c r="F366" s="28">
        <v>840</v>
      </c>
      <c r="G366" s="69">
        <f>F366*10%</f>
        <v>84</v>
      </c>
      <c r="H366" s="171">
        <f>F366+G366</f>
        <v>924</v>
      </c>
      <c r="I366" s="100" t="s">
        <v>26</v>
      </c>
      <c r="J366" s="6">
        <v>1</v>
      </c>
      <c r="K366" s="6">
        <v>6</v>
      </c>
      <c r="L366" s="6">
        <v>6</v>
      </c>
      <c r="M366" s="6">
        <v>16</v>
      </c>
      <c r="N366" s="1"/>
    </row>
    <row r="367" spans="1:14" outlineLevel="2" x14ac:dyDescent="0.25">
      <c r="A367" s="20" t="s">
        <v>629</v>
      </c>
      <c r="B367" s="6" t="s">
        <v>478</v>
      </c>
      <c r="C367" s="6" t="s">
        <v>478</v>
      </c>
      <c r="D367" s="6">
        <v>2308760</v>
      </c>
      <c r="E367" s="100" t="s">
        <v>636</v>
      </c>
      <c r="F367" s="28">
        <v>840</v>
      </c>
      <c r="G367" s="69">
        <f>F367*10%</f>
        <v>84</v>
      </c>
      <c r="H367" s="171">
        <f>F367+G367</f>
        <v>924</v>
      </c>
      <c r="I367" s="100" t="s">
        <v>26</v>
      </c>
      <c r="J367" s="6">
        <v>1</v>
      </c>
      <c r="K367" s="6">
        <v>4</v>
      </c>
      <c r="L367" s="6">
        <v>4</v>
      </c>
      <c r="M367" s="6">
        <v>15</v>
      </c>
      <c r="N367" s="1"/>
    </row>
    <row r="368" spans="1:14" outlineLevel="2" x14ac:dyDescent="0.25">
      <c r="A368" s="20" t="s">
        <v>629</v>
      </c>
      <c r="B368" s="6" t="s">
        <v>478</v>
      </c>
      <c r="C368" s="6" t="s">
        <v>478</v>
      </c>
      <c r="D368" s="6">
        <v>2308760</v>
      </c>
      <c r="E368" s="100" t="s">
        <v>636</v>
      </c>
      <c r="F368" s="28">
        <v>840</v>
      </c>
      <c r="G368" s="69">
        <f>F368*10%</f>
        <v>84</v>
      </c>
      <c r="H368" s="171">
        <f>F368+G368</f>
        <v>924</v>
      </c>
      <c r="I368" s="100" t="s">
        <v>24</v>
      </c>
      <c r="J368" s="6">
        <v>1</v>
      </c>
      <c r="K368" s="6">
        <v>4</v>
      </c>
      <c r="L368" s="6">
        <v>4</v>
      </c>
      <c r="M368" s="6">
        <v>15</v>
      </c>
      <c r="N368" s="1"/>
    </row>
    <row r="369" spans="1:14" outlineLevel="1" x14ac:dyDescent="0.25">
      <c r="A369" s="20"/>
      <c r="B369" s="144" t="s">
        <v>749</v>
      </c>
      <c r="C369" s="6"/>
      <c r="D369" s="6"/>
      <c r="E369" s="100"/>
      <c r="F369" s="28">
        <f>SUBTOTAL(9,F366:F368)</f>
        <v>2520</v>
      </c>
      <c r="G369" s="69">
        <f>SUBTOTAL(9,G366:G368)</f>
        <v>252</v>
      </c>
      <c r="H369" s="171">
        <f>SUBTOTAL(9,H366:H368)</f>
        <v>2772</v>
      </c>
      <c r="I369" s="100"/>
      <c r="J369" s="6"/>
      <c r="K369" s="6"/>
      <c r="L369" s="6"/>
      <c r="M369" s="6"/>
      <c r="N369" s="1"/>
    </row>
    <row r="370" spans="1:14" outlineLevel="2" x14ac:dyDescent="0.25">
      <c r="A370" s="5" t="s">
        <v>629</v>
      </c>
      <c r="B370" s="124" t="s">
        <v>476</v>
      </c>
      <c r="C370" s="6" t="s">
        <v>476</v>
      </c>
      <c r="D370" s="6">
        <v>2306213</v>
      </c>
      <c r="E370" s="100" t="s">
        <v>632</v>
      </c>
      <c r="F370" s="28">
        <v>840</v>
      </c>
      <c r="G370" s="69">
        <f>F370*10%</f>
        <v>84</v>
      </c>
      <c r="H370" s="171">
        <f>F370+G370</f>
        <v>924</v>
      </c>
      <c r="I370" s="100" t="s">
        <v>26</v>
      </c>
      <c r="J370" s="6">
        <v>1</v>
      </c>
      <c r="K370" s="6">
        <v>4</v>
      </c>
      <c r="L370" s="6">
        <v>4</v>
      </c>
      <c r="M370" s="6">
        <v>15</v>
      </c>
      <c r="N370" s="1"/>
    </row>
    <row r="371" spans="1:14" outlineLevel="1" x14ac:dyDescent="0.25">
      <c r="A371" s="5"/>
      <c r="B371" s="161" t="s">
        <v>750</v>
      </c>
      <c r="C371" s="6"/>
      <c r="D371" s="6"/>
      <c r="E371" s="100"/>
      <c r="F371" s="28">
        <f>SUBTOTAL(9,F370:F370)</f>
        <v>840</v>
      </c>
      <c r="G371" s="69">
        <f>SUBTOTAL(9,G370:G370)</f>
        <v>84</v>
      </c>
      <c r="H371" s="171">
        <f>SUBTOTAL(9,H370:H370)</f>
        <v>924</v>
      </c>
      <c r="I371" s="100"/>
      <c r="J371" s="6"/>
      <c r="K371" s="6"/>
      <c r="L371" s="6"/>
      <c r="M371" s="6"/>
      <c r="N371" s="1"/>
    </row>
    <row r="372" spans="1:14" outlineLevel="2" x14ac:dyDescent="0.25">
      <c r="A372" s="5" t="s">
        <v>629</v>
      </c>
      <c r="B372" s="124" t="s">
        <v>477</v>
      </c>
      <c r="C372" s="21" t="s">
        <v>633</v>
      </c>
      <c r="D372" s="6">
        <v>2303456</v>
      </c>
      <c r="E372" s="129" t="s">
        <v>436</v>
      </c>
      <c r="F372" s="28">
        <v>840</v>
      </c>
      <c r="G372" s="69">
        <f>F372*10%</f>
        <v>84</v>
      </c>
      <c r="H372" s="171">
        <f>F372+G372</f>
        <v>924</v>
      </c>
      <c r="I372" s="129" t="s">
        <v>26</v>
      </c>
      <c r="J372" s="124">
        <v>1</v>
      </c>
      <c r="K372" s="124">
        <v>0</v>
      </c>
      <c r="L372" s="134">
        <v>7</v>
      </c>
      <c r="M372" s="124">
        <v>17</v>
      </c>
      <c r="N372" s="1"/>
    </row>
    <row r="373" spans="1:14" outlineLevel="2" x14ac:dyDescent="0.25">
      <c r="A373" s="5" t="s">
        <v>629</v>
      </c>
      <c r="B373" s="124" t="s">
        <v>477</v>
      </c>
      <c r="C373" s="21" t="s">
        <v>633</v>
      </c>
      <c r="D373" s="6">
        <v>2303456</v>
      </c>
      <c r="E373" s="129" t="s">
        <v>436</v>
      </c>
      <c r="F373" s="28">
        <v>840</v>
      </c>
      <c r="G373" s="69">
        <f>F373*10%</f>
        <v>84</v>
      </c>
      <c r="H373" s="171">
        <f>F373+G373</f>
        <v>924</v>
      </c>
      <c r="I373" s="100" t="s">
        <v>24</v>
      </c>
      <c r="J373" s="6">
        <v>1</v>
      </c>
      <c r="K373" s="6">
        <v>0</v>
      </c>
      <c r="L373" s="6">
        <v>5</v>
      </c>
      <c r="M373" s="6">
        <v>16</v>
      </c>
      <c r="N373" s="1"/>
    </row>
    <row r="374" spans="1:14" outlineLevel="2" x14ac:dyDescent="0.25">
      <c r="A374" s="5" t="s">
        <v>629</v>
      </c>
      <c r="B374" s="6" t="s">
        <v>477</v>
      </c>
      <c r="C374" s="6" t="s">
        <v>477</v>
      </c>
      <c r="D374" s="6">
        <v>2300195</v>
      </c>
      <c r="E374" s="100" t="s">
        <v>635</v>
      </c>
      <c r="F374" s="28">
        <v>840</v>
      </c>
      <c r="G374" s="69">
        <f>F374*10%</f>
        <v>84</v>
      </c>
      <c r="H374" s="171">
        <f>F374+G374</f>
        <v>924</v>
      </c>
      <c r="I374" s="100" t="s">
        <v>24</v>
      </c>
      <c r="J374" s="6">
        <v>1</v>
      </c>
      <c r="K374" s="6">
        <v>5</v>
      </c>
      <c r="L374" s="6">
        <v>5</v>
      </c>
      <c r="M374" s="6">
        <v>16</v>
      </c>
      <c r="N374" s="1"/>
    </row>
    <row r="375" spans="1:14" outlineLevel="1" x14ac:dyDescent="0.25">
      <c r="A375" s="5"/>
      <c r="B375" s="144" t="s">
        <v>751</v>
      </c>
      <c r="C375" s="6"/>
      <c r="D375" s="6"/>
      <c r="E375" s="100"/>
      <c r="F375" s="28">
        <f>SUBTOTAL(9,F372:F374)</f>
        <v>2520</v>
      </c>
      <c r="G375" s="69">
        <f>SUBTOTAL(9,G372:G374)</f>
        <v>252</v>
      </c>
      <c r="H375" s="171">
        <f>SUBTOTAL(9,H372:H374)</f>
        <v>2772</v>
      </c>
      <c r="I375" s="100"/>
      <c r="J375" s="6"/>
      <c r="K375" s="6"/>
      <c r="L375" s="6"/>
      <c r="M375" s="6"/>
      <c r="N375" s="1"/>
    </row>
    <row r="376" spans="1:14" outlineLevel="2" x14ac:dyDescent="0.25">
      <c r="A376" s="20" t="s">
        <v>629</v>
      </c>
      <c r="B376" s="6" t="s">
        <v>480</v>
      </c>
      <c r="C376" s="6" t="s">
        <v>480</v>
      </c>
      <c r="D376" s="6">
        <v>2308792</v>
      </c>
      <c r="E376" s="100" t="s">
        <v>637</v>
      </c>
      <c r="F376" s="28">
        <v>840</v>
      </c>
      <c r="G376" s="69">
        <f>F376*10%</f>
        <v>84</v>
      </c>
      <c r="H376" s="171">
        <f>F376+G376</f>
        <v>924</v>
      </c>
      <c r="I376" s="100" t="s">
        <v>26</v>
      </c>
      <c r="J376" s="6">
        <v>1</v>
      </c>
      <c r="K376" s="6">
        <v>0</v>
      </c>
      <c r="L376" s="6">
        <v>6</v>
      </c>
      <c r="M376" s="6">
        <v>16</v>
      </c>
      <c r="N376" s="1"/>
    </row>
    <row r="377" spans="1:14" outlineLevel="2" x14ac:dyDescent="0.25">
      <c r="A377" s="20" t="s">
        <v>629</v>
      </c>
      <c r="B377" s="6" t="s">
        <v>480</v>
      </c>
      <c r="C377" s="6" t="s">
        <v>480</v>
      </c>
      <c r="D377" s="6">
        <v>2308792</v>
      </c>
      <c r="E377" s="100" t="s">
        <v>637</v>
      </c>
      <c r="F377" s="28">
        <v>840</v>
      </c>
      <c r="G377" s="69">
        <f>F377*10%</f>
        <v>84</v>
      </c>
      <c r="H377" s="171">
        <f>F377+G377</f>
        <v>924</v>
      </c>
      <c r="I377" s="100" t="s">
        <v>26</v>
      </c>
      <c r="J377" s="6">
        <v>1</v>
      </c>
      <c r="K377" s="6">
        <v>0</v>
      </c>
      <c r="L377" s="6">
        <v>6</v>
      </c>
      <c r="M377" s="6">
        <v>16</v>
      </c>
      <c r="N377" s="1"/>
    </row>
    <row r="378" spans="1:14" outlineLevel="1" x14ac:dyDescent="0.25">
      <c r="A378" s="20"/>
      <c r="B378" s="144" t="s">
        <v>752</v>
      </c>
      <c r="C378" s="6"/>
      <c r="D378" s="6"/>
      <c r="E378" s="100"/>
      <c r="F378" s="28">
        <f>SUBTOTAL(9,F376:F377)</f>
        <v>1680</v>
      </c>
      <c r="G378" s="69">
        <f>SUBTOTAL(9,G376:G377)</f>
        <v>168</v>
      </c>
      <c r="H378" s="171">
        <f>SUBTOTAL(9,H376:H377)</f>
        <v>1848</v>
      </c>
      <c r="I378" s="100"/>
      <c r="J378" s="6"/>
      <c r="K378" s="6"/>
      <c r="L378" s="6"/>
      <c r="M378" s="6"/>
      <c r="N378" s="1"/>
    </row>
    <row r="379" spans="1:14" outlineLevel="2" x14ac:dyDescent="0.25">
      <c r="A379" s="5" t="s">
        <v>629</v>
      </c>
      <c r="B379" s="6" t="s">
        <v>475</v>
      </c>
      <c r="C379" s="6" t="s">
        <v>475</v>
      </c>
      <c r="D379" s="6">
        <v>2300067</v>
      </c>
      <c r="E379" s="100" t="s">
        <v>638</v>
      </c>
      <c r="F379" s="28">
        <v>840</v>
      </c>
      <c r="G379" s="69">
        <f>F379*10%</f>
        <v>84</v>
      </c>
      <c r="H379" s="171">
        <f>F379+G379</f>
        <v>924</v>
      </c>
      <c r="I379" s="100" t="s">
        <v>26</v>
      </c>
      <c r="J379" s="6">
        <v>1</v>
      </c>
      <c r="K379" s="6">
        <v>0</v>
      </c>
      <c r="L379" s="6">
        <v>4</v>
      </c>
      <c r="M379" s="6">
        <v>15</v>
      </c>
      <c r="N379" s="1"/>
    </row>
    <row r="380" spans="1:14" outlineLevel="2" x14ac:dyDescent="0.25">
      <c r="A380" s="5" t="s">
        <v>629</v>
      </c>
      <c r="B380" s="6" t="s">
        <v>475</v>
      </c>
      <c r="C380" s="6" t="s">
        <v>475</v>
      </c>
      <c r="D380" s="6">
        <v>2308290</v>
      </c>
      <c r="E380" s="100" t="s">
        <v>639</v>
      </c>
      <c r="F380" s="28">
        <v>840</v>
      </c>
      <c r="G380" s="69">
        <f>F380*10%</f>
        <v>84</v>
      </c>
      <c r="H380" s="171">
        <f>F380+G380</f>
        <v>924</v>
      </c>
      <c r="I380" s="100" t="s">
        <v>26</v>
      </c>
      <c r="J380" s="6">
        <v>1</v>
      </c>
      <c r="K380" s="6">
        <v>0</v>
      </c>
      <c r="L380" s="6">
        <v>7</v>
      </c>
      <c r="M380" s="6">
        <v>17</v>
      </c>
      <c r="N380" s="1"/>
    </row>
    <row r="381" spans="1:14" outlineLevel="1" x14ac:dyDescent="0.25">
      <c r="A381" s="5"/>
      <c r="B381" s="144" t="s">
        <v>753</v>
      </c>
      <c r="C381" s="6"/>
      <c r="D381" s="6"/>
      <c r="E381" s="100"/>
      <c r="F381" s="28">
        <f>SUBTOTAL(9,F379:F380)</f>
        <v>1680</v>
      </c>
      <c r="G381" s="69">
        <f>SUBTOTAL(9,G379:G380)</f>
        <v>168</v>
      </c>
      <c r="H381" s="171">
        <f>SUBTOTAL(9,H379:H380)</f>
        <v>1848</v>
      </c>
      <c r="I381" s="100"/>
      <c r="J381" s="6"/>
      <c r="K381" s="6"/>
      <c r="L381" s="6"/>
      <c r="M381" s="6"/>
      <c r="N381" s="1"/>
    </row>
    <row r="382" spans="1:14" outlineLevel="2" x14ac:dyDescent="0.25">
      <c r="A382" s="5" t="s">
        <v>629</v>
      </c>
      <c r="B382" s="6" t="s">
        <v>630</v>
      </c>
      <c r="C382" s="6" t="s">
        <v>630</v>
      </c>
      <c r="D382" s="6">
        <v>2300105</v>
      </c>
      <c r="E382" s="128" t="s">
        <v>631</v>
      </c>
      <c r="F382" s="28">
        <v>840</v>
      </c>
      <c r="G382" s="69">
        <f>F382*10%</f>
        <v>84</v>
      </c>
      <c r="H382" s="171">
        <f>F382+G382</f>
        <v>924</v>
      </c>
      <c r="I382" s="100" t="s">
        <v>26</v>
      </c>
      <c r="J382" s="6">
        <v>1</v>
      </c>
      <c r="K382" s="6">
        <v>0</v>
      </c>
      <c r="L382" s="6">
        <v>4</v>
      </c>
      <c r="M382" s="6">
        <v>15</v>
      </c>
      <c r="N382" s="1"/>
    </row>
    <row r="383" spans="1:14" outlineLevel="2" x14ac:dyDescent="0.25">
      <c r="A383" s="5" t="s">
        <v>629</v>
      </c>
      <c r="B383" s="6" t="s">
        <v>630</v>
      </c>
      <c r="C383" s="6" t="s">
        <v>630</v>
      </c>
      <c r="D383" s="6">
        <v>2300105</v>
      </c>
      <c r="E383" s="128" t="s">
        <v>631</v>
      </c>
      <c r="F383" s="28">
        <v>840</v>
      </c>
      <c r="G383" s="69">
        <f>F383*10%</f>
        <v>84</v>
      </c>
      <c r="H383" s="171">
        <f>F383+G383</f>
        <v>924</v>
      </c>
      <c r="I383" s="100" t="s">
        <v>26</v>
      </c>
      <c r="J383" s="6">
        <v>1</v>
      </c>
      <c r="K383" s="6">
        <v>0</v>
      </c>
      <c r="L383" s="6">
        <v>5</v>
      </c>
      <c r="M383" s="6">
        <v>16</v>
      </c>
      <c r="N383" s="1"/>
    </row>
    <row r="384" spans="1:14" outlineLevel="1" x14ac:dyDescent="0.25">
      <c r="A384" s="5"/>
      <c r="B384" s="144" t="s">
        <v>754</v>
      </c>
      <c r="C384" s="6"/>
      <c r="D384" s="6"/>
      <c r="E384" s="128"/>
      <c r="F384" s="28">
        <f>SUBTOTAL(9,F382:F383)</f>
        <v>1680</v>
      </c>
      <c r="G384" s="69">
        <f>SUBTOTAL(9,G382:G383)</f>
        <v>168</v>
      </c>
      <c r="H384" s="171">
        <f>SUBTOTAL(9,H382:H383)</f>
        <v>1848</v>
      </c>
      <c r="I384" s="100"/>
      <c r="J384" s="6"/>
      <c r="K384" s="6"/>
      <c r="L384" s="6"/>
      <c r="M384" s="6"/>
      <c r="N384" s="1"/>
    </row>
    <row r="385" spans="1:14" outlineLevel="2" x14ac:dyDescent="0.25">
      <c r="A385" s="5" t="s">
        <v>629</v>
      </c>
      <c r="B385" s="124" t="s">
        <v>634</v>
      </c>
      <c r="C385" s="6" t="s">
        <v>634</v>
      </c>
      <c r="D385" s="6">
        <v>2306517</v>
      </c>
      <c r="E385" s="100" t="s">
        <v>446</v>
      </c>
      <c r="F385" s="28">
        <v>840</v>
      </c>
      <c r="G385" s="69">
        <f>F385*10%</f>
        <v>84</v>
      </c>
      <c r="H385" s="171">
        <f>F385+G385</f>
        <v>924</v>
      </c>
      <c r="I385" s="100" t="s">
        <v>26</v>
      </c>
      <c r="J385" s="6">
        <v>1</v>
      </c>
      <c r="K385" s="6">
        <v>8</v>
      </c>
      <c r="L385" s="6">
        <v>8</v>
      </c>
      <c r="M385" s="6">
        <v>17</v>
      </c>
      <c r="N385" s="1"/>
    </row>
    <row r="386" spans="1:14" outlineLevel="2" x14ac:dyDescent="0.25">
      <c r="A386" s="5" t="s">
        <v>629</v>
      </c>
      <c r="B386" s="6" t="s">
        <v>634</v>
      </c>
      <c r="C386" s="6" t="s">
        <v>634</v>
      </c>
      <c r="D386" s="6">
        <v>2306517</v>
      </c>
      <c r="E386" s="100" t="s">
        <v>446</v>
      </c>
      <c r="F386" s="28">
        <v>840</v>
      </c>
      <c r="G386" s="69">
        <f>F386*10%</f>
        <v>84</v>
      </c>
      <c r="H386" s="171">
        <f>F386+G386</f>
        <v>924</v>
      </c>
      <c r="I386" s="100" t="s">
        <v>24</v>
      </c>
      <c r="J386" s="6">
        <v>1</v>
      </c>
      <c r="K386" s="6">
        <v>0</v>
      </c>
      <c r="L386" s="6">
        <v>4</v>
      </c>
      <c r="M386" s="6">
        <v>15</v>
      </c>
      <c r="N386" s="1"/>
    </row>
    <row r="387" spans="1:14" outlineLevel="1" x14ac:dyDescent="0.25">
      <c r="A387" s="5"/>
      <c r="B387" s="144" t="s">
        <v>755</v>
      </c>
      <c r="C387" s="6"/>
      <c r="D387" s="6"/>
      <c r="E387" s="100"/>
      <c r="F387" s="28">
        <f>SUBTOTAL(9,F385:F386)</f>
        <v>1680</v>
      </c>
      <c r="G387" s="69">
        <f>SUBTOTAL(9,G385:G386)</f>
        <v>168</v>
      </c>
      <c r="H387" s="171">
        <f>SUBTOTAL(9,H385:H386)</f>
        <v>1848</v>
      </c>
      <c r="I387" s="100"/>
      <c r="J387" s="6"/>
      <c r="K387" s="6"/>
      <c r="L387" s="6"/>
      <c r="M387" s="6"/>
      <c r="N387" s="1"/>
    </row>
    <row r="388" spans="1:14" outlineLevel="2" x14ac:dyDescent="0.25">
      <c r="A388" s="5" t="s">
        <v>263</v>
      </c>
      <c r="B388" s="6" t="s">
        <v>675</v>
      </c>
      <c r="C388" s="6" t="s">
        <v>676</v>
      </c>
      <c r="D388" s="6">
        <v>2406130</v>
      </c>
      <c r="E388" s="100" t="s">
        <v>264</v>
      </c>
      <c r="F388" s="70">
        <v>840</v>
      </c>
      <c r="G388" s="80">
        <f>F388*10%</f>
        <v>84</v>
      </c>
      <c r="H388" s="171">
        <f>F388+G388</f>
        <v>924</v>
      </c>
      <c r="I388" s="100" t="s">
        <v>265</v>
      </c>
      <c r="J388" s="38">
        <v>1</v>
      </c>
      <c r="K388" s="38">
        <v>0</v>
      </c>
      <c r="L388" s="38">
        <v>6</v>
      </c>
      <c r="M388" s="38">
        <v>16</v>
      </c>
      <c r="N388" s="1"/>
    </row>
    <row r="389" spans="1:14" outlineLevel="2" x14ac:dyDescent="0.25">
      <c r="A389" s="5" t="s">
        <v>263</v>
      </c>
      <c r="B389" s="6" t="s">
        <v>675</v>
      </c>
      <c r="C389" s="6" t="s">
        <v>676</v>
      </c>
      <c r="D389" s="6">
        <v>2406130</v>
      </c>
      <c r="E389" s="100" t="s">
        <v>264</v>
      </c>
      <c r="F389" s="70">
        <v>840</v>
      </c>
      <c r="G389" s="80">
        <f>F389*10%</f>
        <v>84</v>
      </c>
      <c r="H389" s="171">
        <f>F389+G389</f>
        <v>924</v>
      </c>
      <c r="I389" s="100" t="s">
        <v>266</v>
      </c>
      <c r="J389" s="38">
        <v>1</v>
      </c>
      <c r="K389" s="38">
        <v>0</v>
      </c>
      <c r="L389" s="38">
        <v>6</v>
      </c>
      <c r="M389" s="38">
        <v>16</v>
      </c>
      <c r="N389" s="1"/>
    </row>
    <row r="390" spans="1:14" outlineLevel="1" x14ac:dyDescent="0.25">
      <c r="A390" s="5"/>
      <c r="B390" s="144" t="s">
        <v>756</v>
      </c>
      <c r="C390" s="6"/>
      <c r="D390" s="6"/>
      <c r="E390" s="100"/>
      <c r="F390" s="70">
        <f>SUBTOTAL(9,F388:F389)</f>
        <v>1680</v>
      </c>
      <c r="G390" s="80">
        <f>SUBTOTAL(9,G388:G389)</f>
        <v>168</v>
      </c>
      <c r="H390" s="171">
        <f>SUBTOTAL(9,H388:H389)</f>
        <v>1848</v>
      </c>
      <c r="I390" s="100"/>
      <c r="J390" s="38"/>
      <c r="K390" s="38"/>
      <c r="L390" s="38"/>
      <c r="M390" s="38"/>
      <c r="N390" s="1"/>
    </row>
    <row r="391" spans="1:14" outlineLevel="2" x14ac:dyDescent="0.25">
      <c r="A391" s="5" t="s">
        <v>263</v>
      </c>
      <c r="B391" s="6" t="s">
        <v>267</v>
      </c>
      <c r="C391" s="6" t="s">
        <v>267</v>
      </c>
      <c r="D391" s="6">
        <v>2400273</v>
      </c>
      <c r="E391" s="100" t="s">
        <v>268</v>
      </c>
      <c r="F391" s="70">
        <v>840</v>
      </c>
      <c r="G391" s="80">
        <f t="shared" ref="G391:G396" si="28">F391*10%</f>
        <v>84</v>
      </c>
      <c r="H391" s="171">
        <f t="shared" ref="H391:H396" si="29">F391+G391</f>
        <v>924</v>
      </c>
      <c r="I391" s="100" t="s">
        <v>269</v>
      </c>
      <c r="J391" s="38">
        <v>1</v>
      </c>
      <c r="K391" s="38">
        <v>5</v>
      </c>
      <c r="L391" s="38">
        <v>5</v>
      </c>
      <c r="M391" s="38">
        <v>16</v>
      </c>
      <c r="N391" s="1"/>
    </row>
    <row r="392" spans="1:14" outlineLevel="2" x14ac:dyDescent="0.25">
      <c r="A392" s="5" t="s">
        <v>263</v>
      </c>
      <c r="B392" s="6" t="s">
        <v>267</v>
      </c>
      <c r="C392" s="6" t="s">
        <v>267</v>
      </c>
      <c r="D392" s="6">
        <v>2400273</v>
      </c>
      <c r="E392" s="100" t="s">
        <v>268</v>
      </c>
      <c r="F392" s="70">
        <v>840</v>
      </c>
      <c r="G392" s="80">
        <f t="shared" si="28"/>
        <v>84</v>
      </c>
      <c r="H392" s="171">
        <f t="shared" si="29"/>
        <v>924</v>
      </c>
      <c r="I392" s="100" t="s">
        <v>270</v>
      </c>
      <c r="J392" s="38">
        <v>1</v>
      </c>
      <c r="K392" s="38">
        <v>6</v>
      </c>
      <c r="L392" s="38">
        <v>6</v>
      </c>
      <c r="M392" s="38">
        <v>16</v>
      </c>
      <c r="N392" s="1"/>
    </row>
    <row r="393" spans="1:14" outlineLevel="2" x14ac:dyDescent="0.25">
      <c r="A393" s="5" t="s">
        <v>263</v>
      </c>
      <c r="B393" s="6" t="s">
        <v>267</v>
      </c>
      <c r="C393" s="6" t="s">
        <v>271</v>
      </c>
      <c r="D393" s="6">
        <v>2400286</v>
      </c>
      <c r="E393" s="100" t="s">
        <v>126</v>
      </c>
      <c r="F393" s="70">
        <v>840</v>
      </c>
      <c r="G393" s="80">
        <f t="shared" si="28"/>
        <v>84</v>
      </c>
      <c r="H393" s="171">
        <f t="shared" si="29"/>
        <v>924</v>
      </c>
      <c r="I393" s="100" t="s">
        <v>272</v>
      </c>
      <c r="J393" s="38">
        <v>1</v>
      </c>
      <c r="K393" s="38">
        <v>6</v>
      </c>
      <c r="L393" s="38">
        <v>6</v>
      </c>
      <c r="M393" s="38">
        <v>16</v>
      </c>
      <c r="N393" s="1"/>
    </row>
    <row r="394" spans="1:14" outlineLevel="2" x14ac:dyDescent="0.25">
      <c r="A394" s="5" t="s">
        <v>263</v>
      </c>
      <c r="B394" s="6" t="s">
        <v>267</v>
      </c>
      <c r="C394" s="6" t="s">
        <v>271</v>
      </c>
      <c r="D394" s="6">
        <v>2400286</v>
      </c>
      <c r="E394" s="100" t="s">
        <v>126</v>
      </c>
      <c r="F394" s="70">
        <v>840</v>
      </c>
      <c r="G394" s="80">
        <f t="shared" si="28"/>
        <v>84</v>
      </c>
      <c r="H394" s="171">
        <f t="shared" si="29"/>
        <v>924</v>
      </c>
      <c r="I394" s="100" t="s">
        <v>273</v>
      </c>
      <c r="J394" s="38">
        <v>1</v>
      </c>
      <c r="K394" s="38">
        <v>6</v>
      </c>
      <c r="L394" s="38">
        <v>6</v>
      </c>
      <c r="M394" s="38">
        <v>16</v>
      </c>
      <c r="N394" s="1"/>
    </row>
    <row r="395" spans="1:14" outlineLevel="2" x14ac:dyDescent="0.25">
      <c r="A395" s="5" t="s">
        <v>263</v>
      </c>
      <c r="B395" s="6" t="s">
        <v>267</v>
      </c>
      <c r="C395" s="6" t="s">
        <v>677</v>
      </c>
      <c r="D395" s="6">
        <v>2400287</v>
      </c>
      <c r="E395" s="100" t="s">
        <v>274</v>
      </c>
      <c r="F395" s="70">
        <v>840</v>
      </c>
      <c r="G395" s="80">
        <f t="shared" si="28"/>
        <v>84</v>
      </c>
      <c r="H395" s="171">
        <f t="shared" si="29"/>
        <v>924</v>
      </c>
      <c r="I395" s="100" t="s">
        <v>265</v>
      </c>
      <c r="J395" s="38">
        <v>1</v>
      </c>
      <c r="K395" s="38">
        <v>5</v>
      </c>
      <c r="L395" s="38">
        <v>5</v>
      </c>
      <c r="M395" s="38">
        <v>16</v>
      </c>
      <c r="N395" s="1"/>
    </row>
    <row r="396" spans="1:14" outlineLevel="2" x14ac:dyDescent="0.25">
      <c r="A396" s="5" t="s">
        <v>263</v>
      </c>
      <c r="B396" s="6" t="s">
        <v>267</v>
      </c>
      <c r="C396" s="6" t="s">
        <v>677</v>
      </c>
      <c r="D396" s="6">
        <v>2400287</v>
      </c>
      <c r="E396" s="100" t="s">
        <v>274</v>
      </c>
      <c r="F396" s="70">
        <v>840</v>
      </c>
      <c r="G396" s="80">
        <f t="shared" si="28"/>
        <v>84</v>
      </c>
      <c r="H396" s="171">
        <f t="shared" si="29"/>
        <v>924</v>
      </c>
      <c r="I396" s="100" t="s">
        <v>275</v>
      </c>
      <c r="J396" s="38">
        <v>1</v>
      </c>
      <c r="K396" s="38">
        <v>6</v>
      </c>
      <c r="L396" s="38">
        <v>6</v>
      </c>
      <c r="M396" s="38">
        <v>16</v>
      </c>
      <c r="N396" s="1"/>
    </row>
    <row r="397" spans="1:14" outlineLevel="1" x14ac:dyDescent="0.25">
      <c r="A397" s="5"/>
      <c r="B397" s="144" t="s">
        <v>757</v>
      </c>
      <c r="C397" s="6"/>
      <c r="D397" s="6"/>
      <c r="E397" s="100"/>
      <c r="F397" s="70">
        <f>SUBTOTAL(9,F391:F396)</f>
        <v>5040</v>
      </c>
      <c r="G397" s="80">
        <f>SUBTOTAL(9,G391:G396)</f>
        <v>504</v>
      </c>
      <c r="H397" s="171">
        <f>SUBTOTAL(9,H391:H396)</f>
        <v>5544</v>
      </c>
      <c r="I397" s="100"/>
      <c r="J397" s="38"/>
      <c r="K397" s="38"/>
      <c r="L397" s="38"/>
      <c r="M397" s="38"/>
      <c r="N397" s="1"/>
    </row>
    <row r="398" spans="1:14" outlineLevel="2" x14ac:dyDescent="0.25">
      <c r="A398" s="5" t="s">
        <v>263</v>
      </c>
      <c r="B398" s="6" t="s">
        <v>276</v>
      </c>
      <c r="C398" s="6" t="s">
        <v>277</v>
      </c>
      <c r="D398" s="6">
        <v>2405118</v>
      </c>
      <c r="E398" s="100" t="s">
        <v>126</v>
      </c>
      <c r="F398" s="70">
        <v>840</v>
      </c>
      <c r="G398" s="80">
        <f>F398*10%</f>
        <v>84</v>
      </c>
      <c r="H398" s="171">
        <f>F398+G398</f>
        <v>924</v>
      </c>
      <c r="I398" s="100" t="s">
        <v>272</v>
      </c>
      <c r="J398" s="38">
        <v>1</v>
      </c>
      <c r="K398" s="38">
        <v>0</v>
      </c>
      <c r="L398" s="38">
        <v>6</v>
      </c>
      <c r="M398" s="38">
        <v>16</v>
      </c>
      <c r="N398" s="1"/>
    </row>
    <row r="399" spans="1:14" outlineLevel="2" x14ac:dyDescent="0.25">
      <c r="A399" s="5" t="s">
        <v>263</v>
      </c>
      <c r="B399" s="6" t="s">
        <v>276</v>
      </c>
      <c r="C399" s="6" t="s">
        <v>278</v>
      </c>
      <c r="D399" s="6">
        <v>2405119</v>
      </c>
      <c r="E399" s="100" t="s">
        <v>126</v>
      </c>
      <c r="F399" s="70">
        <v>840</v>
      </c>
      <c r="G399" s="80">
        <f>F399*10%</f>
        <v>84</v>
      </c>
      <c r="H399" s="171">
        <f>F399+G399</f>
        <v>924</v>
      </c>
      <c r="I399" s="100" t="s">
        <v>279</v>
      </c>
      <c r="J399" s="38">
        <v>1</v>
      </c>
      <c r="K399" s="38">
        <v>5</v>
      </c>
      <c r="L399" s="38">
        <v>5</v>
      </c>
      <c r="M399" s="38">
        <v>16</v>
      </c>
      <c r="N399" s="1"/>
    </row>
    <row r="400" spans="1:14" outlineLevel="2" x14ac:dyDescent="0.25">
      <c r="A400" s="5" t="s">
        <v>263</v>
      </c>
      <c r="B400" s="6" t="s">
        <v>276</v>
      </c>
      <c r="C400" s="6" t="s">
        <v>678</v>
      </c>
      <c r="D400" s="6">
        <v>2405120</v>
      </c>
      <c r="E400" s="100" t="s">
        <v>280</v>
      </c>
      <c r="F400" s="70">
        <v>840</v>
      </c>
      <c r="G400" s="80">
        <f>F400*10%</f>
        <v>84</v>
      </c>
      <c r="H400" s="171">
        <f>F400+G400</f>
        <v>924</v>
      </c>
      <c r="I400" s="100" t="s">
        <v>281</v>
      </c>
      <c r="J400" s="38">
        <v>1</v>
      </c>
      <c r="K400" s="38">
        <v>6</v>
      </c>
      <c r="L400" s="38">
        <v>6</v>
      </c>
      <c r="M400" s="38">
        <v>16</v>
      </c>
      <c r="N400" s="1"/>
    </row>
    <row r="401" spans="1:14" outlineLevel="2" x14ac:dyDescent="0.25">
      <c r="A401" s="5" t="s">
        <v>263</v>
      </c>
      <c r="B401" s="6" t="s">
        <v>276</v>
      </c>
      <c r="C401" s="6" t="s">
        <v>678</v>
      </c>
      <c r="D401" s="6">
        <v>2405120</v>
      </c>
      <c r="E401" s="100" t="s">
        <v>280</v>
      </c>
      <c r="F401" s="70">
        <v>840</v>
      </c>
      <c r="G401" s="80">
        <f>F401*10%</f>
        <v>84</v>
      </c>
      <c r="H401" s="171">
        <f>F401+G401</f>
        <v>924</v>
      </c>
      <c r="I401" s="100" t="s">
        <v>266</v>
      </c>
      <c r="J401" s="38">
        <v>1</v>
      </c>
      <c r="K401" s="38">
        <v>0</v>
      </c>
      <c r="L401" s="38">
        <v>6</v>
      </c>
      <c r="M401" s="38">
        <v>16</v>
      </c>
      <c r="N401" s="1"/>
    </row>
    <row r="402" spans="1:14" outlineLevel="2" x14ac:dyDescent="0.25">
      <c r="A402" s="5" t="s">
        <v>263</v>
      </c>
      <c r="B402" s="6" t="s">
        <v>276</v>
      </c>
      <c r="C402" s="6" t="s">
        <v>278</v>
      </c>
      <c r="D402" s="6">
        <v>2405119</v>
      </c>
      <c r="E402" s="100" t="s">
        <v>126</v>
      </c>
      <c r="F402" s="70">
        <v>840</v>
      </c>
      <c r="G402" s="80">
        <f>F402*10%</f>
        <v>84</v>
      </c>
      <c r="H402" s="171">
        <f>F402+G402</f>
        <v>924</v>
      </c>
      <c r="I402" s="100" t="s">
        <v>273</v>
      </c>
      <c r="J402" s="38">
        <v>1</v>
      </c>
      <c r="K402" s="38">
        <v>4</v>
      </c>
      <c r="L402" s="38">
        <v>4</v>
      </c>
      <c r="M402" s="38">
        <v>15</v>
      </c>
      <c r="N402" s="1"/>
    </row>
    <row r="403" spans="1:14" outlineLevel="1" x14ac:dyDescent="0.25">
      <c r="A403" s="5"/>
      <c r="B403" s="144" t="s">
        <v>758</v>
      </c>
      <c r="C403" s="6"/>
      <c r="D403" s="6"/>
      <c r="E403" s="100"/>
      <c r="F403" s="70">
        <f>SUBTOTAL(9,F398:F402)</f>
        <v>4200</v>
      </c>
      <c r="G403" s="80">
        <f>SUBTOTAL(9,G398:G402)</f>
        <v>420</v>
      </c>
      <c r="H403" s="171">
        <f>SUBTOTAL(9,H398:H402)</f>
        <v>4620</v>
      </c>
      <c r="I403" s="100"/>
      <c r="J403" s="38"/>
      <c r="K403" s="38"/>
      <c r="L403" s="38"/>
      <c r="M403" s="38"/>
      <c r="N403" s="1"/>
    </row>
    <row r="404" spans="1:14" outlineLevel="2" x14ac:dyDescent="0.25">
      <c r="A404" s="5" t="s">
        <v>263</v>
      </c>
      <c r="B404" s="6" t="s">
        <v>282</v>
      </c>
      <c r="C404" s="6" t="s">
        <v>282</v>
      </c>
      <c r="D404" s="6">
        <v>2407133</v>
      </c>
      <c r="E404" s="100" t="s">
        <v>264</v>
      </c>
      <c r="F404" s="70">
        <v>840</v>
      </c>
      <c r="G404" s="80">
        <f>F404*10%</f>
        <v>84</v>
      </c>
      <c r="H404" s="171">
        <f>F404+G404</f>
        <v>924</v>
      </c>
      <c r="I404" s="100" t="s">
        <v>283</v>
      </c>
      <c r="J404" s="38">
        <v>1</v>
      </c>
      <c r="K404" s="38">
        <v>5</v>
      </c>
      <c r="L404" s="38">
        <v>5</v>
      </c>
      <c r="M404" s="38">
        <v>16</v>
      </c>
      <c r="N404" s="1"/>
    </row>
    <row r="405" spans="1:14" outlineLevel="2" x14ac:dyDescent="0.25">
      <c r="A405" s="5" t="s">
        <v>263</v>
      </c>
      <c r="B405" s="6" t="s">
        <v>282</v>
      </c>
      <c r="C405" s="6" t="s">
        <v>282</v>
      </c>
      <c r="D405" s="6">
        <v>2407133</v>
      </c>
      <c r="E405" s="100" t="s">
        <v>264</v>
      </c>
      <c r="F405" s="70">
        <v>840</v>
      </c>
      <c r="G405" s="80">
        <f>F405*10%</f>
        <v>84</v>
      </c>
      <c r="H405" s="171">
        <f>F405+G405</f>
        <v>924</v>
      </c>
      <c r="I405" s="100" t="s">
        <v>281</v>
      </c>
      <c r="J405" s="38">
        <v>1</v>
      </c>
      <c r="K405" s="38">
        <v>5</v>
      </c>
      <c r="L405" s="38">
        <v>5</v>
      </c>
      <c r="M405" s="38">
        <v>16</v>
      </c>
      <c r="N405" s="1"/>
    </row>
    <row r="406" spans="1:14" outlineLevel="2" x14ac:dyDescent="0.25">
      <c r="A406" s="5" t="s">
        <v>263</v>
      </c>
      <c r="B406" s="6" t="s">
        <v>282</v>
      </c>
      <c r="C406" s="6" t="s">
        <v>282</v>
      </c>
      <c r="D406" s="6">
        <v>2407133</v>
      </c>
      <c r="E406" s="100" t="s">
        <v>264</v>
      </c>
      <c r="F406" s="70">
        <v>840</v>
      </c>
      <c r="G406" s="80">
        <f>F406*10%</f>
        <v>84</v>
      </c>
      <c r="H406" s="171">
        <f>F406+G406</f>
        <v>924</v>
      </c>
      <c r="I406" s="100" t="s">
        <v>284</v>
      </c>
      <c r="J406" s="38">
        <v>1</v>
      </c>
      <c r="K406" s="38">
        <v>5</v>
      </c>
      <c r="L406" s="38">
        <v>5</v>
      </c>
      <c r="M406" s="38">
        <v>16</v>
      </c>
      <c r="N406" s="1"/>
    </row>
    <row r="407" spans="1:14" outlineLevel="2" x14ac:dyDescent="0.25">
      <c r="A407" s="5" t="s">
        <v>263</v>
      </c>
      <c r="B407" s="6" t="s">
        <v>282</v>
      </c>
      <c r="C407" s="6" t="s">
        <v>282</v>
      </c>
      <c r="D407" s="6">
        <v>2407133</v>
      </c>
      <c r="E407" s="100" t="s">
        <v>264</v>
      </c>
      <c r="F407" s="70">
        <v>840</v>
      </c>
      <c r="G407" s="80">
        <f>F407*10%</f>
        <v>84</v>
      </c>
      <c r="H407" s="171">
        <f>F407+G407</f>
        <v>924</v>
      </c>
      <c r="I407" s="100" t="s">
        <v>285</v>
      </c>
      <c r="J407" s="38">
        <v>1</v>
      </c>
      <c r="K407" s="38">
        <v>6</v>
      </c>
      <c r="L407" s="38">
        <v>6</v>
      </c>
      <c r="M407" s="38">
        <v>16</v>
      </c>
      <c r="N407" s="1"/>
    </row>
    <row r="408" spans="1:14" outlineLevel="1" x14ac:dyDescent="0.25">
      <c r="A408" s="5"/>
      <c r="B408" s="144" t="s">
        <v>759</v>
      </c>
      <c r="C408" s="6"/>
      <c r="D408" s="6"/>
      <c r="E408" s="100"/>
      <c r="F408" s="70">
        <f>SUBTOTAL(9,F404:F407)</f>
        <v>3360</v>
      </c>
      <c r="G408" s="80">
        <f>SUBTOTAL(9,G404:G407)</f>
        <v>336</v>
      </c>
      <c r="H408" s="171">
        <f>SUBTOTAL(9,H404:H407)</f>
        <v>3696</v>
      </c>
      <c r="I408" s="100"/>
      <c r="J408" s="38"/>
      <c r="K408" s="38"/>
      <c r="L408" s="38"/>
      <c r="M408" s="38"/>
      <c r="N408" s="1"/>
    </row>
    <row r="409" spans="1:14" outlineLevel="2" x14ac:dyDescent="0.25">
      <c r="A409" s="5" t="s">
        <v>263</v>
      </c>
      <c r="B409" s="6" t="s">
        <v>286</v>
      </c>
      <c r="C409" s="6" t="s">
        <v>286</v>
      </c>
      <c r="D409" s="6">
        <v>2401055</v>
      </c>
      <c r="E409" s="100" t="s">
        <v>287</v>
      </c>
      <c r="F409" s="70">
        <v>840</v>
      </c>
      <c r="G409" s="80">
        <f t="shared" ref="G409:G415" si="30">F409*10%</f>
        <v>84</v>
      </c>
      <c r="H409" s="171">
        <f t="shared" ref="H409:H415" si="31">F409+G409</f>
        <v>924</v>
      </c>
      <c r="I409" s="100" t="s">
        <v>269</v>
      </c>
      <c r="J409" s="38">
        <v>1</v>
      </c>
      <c r="K409" s="38">
        <v>8</v>
      </c>
      <c r="L409" s="38">
        <v>8</v>
      </c>
      <c r="M409" s="38">
        <v>17</v>
      </c>
      <c r="N409" s="1"/>
    </row>
    <row r="410" spans="1:14" outlineLevel="2" x14ac:dyDescent="0.25">
      <c r="A410" s="5" t="s">
        <v>263</v>
      </c>
      <c r="B410" s="6" t="s">
        <v>286</v>
      </c>
      <c r="C410" s="6" t="s">
        <v>286</v>
      </c>
      <c r="D410" s="6">
        <v>2401055</v>
      </c>
      <c r="E410" s="100" t="s">
        <v>287</v>
      </c>
      <c r="F410" s="70">
        <v>840</v>
      </c>
      <c r="G410" s="80">
        <f t="shared" si="30"/>
        <v>84</v>
      </c>
      <c r="H410" s="171">
        <f t="shared" si="31"/>
        <v>924</v>
      </c>
      <c r="I410" s="100" t="s">
        <v>273</v>
      </c>
      <c r="J410" s="38">
        <v>1</v>
      </c>
      <c r="K410" s="38">
        <v>8</v>
      </c>
      <c r="L410" s="38">
        <v>8</v>
      </c>
      <c r="M410" s="38">
        <v>17</v>
      </c>
      <c r="N410" s="1"/>
    </row>
    <row r="411" spans="1:14" outlineLevel="2" x14ac:dyDescent="0.25">
      <c r="A411" s="5" t="s">
        <v>263</v>
      </c>
      <c r="B411" s="6" t="s">
        <v>286</v>
      </c>
      <c r="C411" s="6" t="s">
        <v>286</v>
      </c>
      <c r="D411" s="6">
        <v>2401055</v>
      </c>
      <c r="E411" s="100" t="s">
        <v>287</v>
      </c>
      <c r="F411" s="70">
        <v>840</v>
      </c>
      <c r="G411" s="80">
        <f t="shared" si="30"/>
        <v>84</v>
      </c>
      <c r="H411" s="171">
        <f t="shared" si="31"/>
        <v>924</v>
      </c>
      <c r="I411" s="100" t="s">
        <v>272</v>
      </c>
      <c r="J411" s="38">
        <v>1</v>
      </c>
      <c r="K411" s="38">
        <v>5</v>
      </c>
      <c r="L411" s="38">
        <v>5</v>
      </c>
      <c r="M411" s="38">
        <v>16</v>
      </c>
      <c r="N411" s="1"/>
    </row>
    <row r="412" spans="1:14" outlineLevel="2" x14ac:dyDescent="0.25">
      <c r="A412" s="5" t="s">
        <v>263</v>
      </c>
      <c r="B412" s="6" t="s">
        <v>286</v>
      </c>
      <c r="C412" s="6" t="s">
        <v>286</v>
      </c>
      <c r="D412" s="6">
        <v>2401055</v>
      </c>
      <c r="E412" s="100" t="s">
        <v>287</v>
      </c>
      <c r="F412" s="70">
        <v>840</v>
      </c>
      <c r="G412" s="80">
        <f t="shared" si="30"/>
        <v>84</v>
      </c>
      <c r="H412" s="171">
        <f t="shared" si="31"/>
        <v>924</v>
      </c>
      <c r="I412" s="100" t="s">
        <v>288</v>
      </c>
      <c r="J412" s="38">
        <v>1</v>
      </c>
      <c r="K412" s="38">
        <v>6</v>
      </c>
      <c r="L412" s="38">
        <v>6</v>
      </c>
      <c r="M412" s="38">
        <v>16</v>
      </c>
      <c r="N412" s="1"/>
    </row>
    <row r="413" spans="1:14" outlineLevel="2" x14ac:dyDescent="0.25">
      <c r="A413" s="5" t="s">
        <v>263</v>
      </c>
      <c r="B413" s="6" t="s">
        <v>286</v>
      </c>
      <c r="C413" s="6" t="s">
        <v>286</v>
      </c>
      <c r="D413" s="6">
        <v>2401055</v>
      </c>
      <c r="E413" s="100" t="s">
        <v>287</v>
      </c>
      <c r="F413" s="70">
        <v>840</v>
      </c>
      <c r="G413" s="80">
        <f t="shared" si="30"/>
        <v>84</v>
      </c>
      <c r="H413" s="171">
        <f t="shared" si="31"/>
        <v>924</v>
      </c>
      <c r="I413" s="100" t="s">
        <v>289</v>
      </c>
      <c r="J413" s="38">
        <v>1</v>
      </c>
      <c r="K413" s="38">
        <v>5</v>
      </c>
      <c r="L413" s="38">
        <v>5</v>
      </c>
      <c r="M413" s="38">
        <v>16</v>
      </c>
      <c r="N413" s="1"/>
    </row>
    <row r="414" spans="1:14" outlineLevel="2" x14ac:dyDescent="0.25">
      <c r="A414" s="5" t="s">
        <v>263</v>
      </c>
      <c r="B414" s="6" t="s">
        <v>286</v>
      </c>
      <c r="C414" s="6" t="s">
        <v>286</v>
      </c>
      <c r="D414" s="6">
        <v>2401055</v>
      </c>
      <c r="E414" s="100" t="s">
        <v>287</v>
      </c>
      <c r="F414" s="70">
        <v>840</v>
      </c>
      <c r="G414" s="80">
        <f t="shared" si="30"/>
        <v>84</v>
      </c>
      <c r="H414" s="171">
        <f t="shared" si="31"/>
        <v>924</v>
      </c>
      <c r="I414" s="100" t="s">
        <v>289</v>
      </c>
      <c r="J414" s="38">
        <v>1</v>
      </c>
      <c r="K414" s="38">
        <v>5</v>
      </c>
      <c r="L414" s="38">
        <v>5</v>
      </c>
      <c r="M414" s="38">
        <v>16</v>
      </c>
      <c r="N414" s="1"/>
    </row>
    <row r="415" spans="1:14" outlineLevel="2" x14ac:dyDescent="0.25">
      <c r="A415" s="5" t="s">
        <v>263</v>
      </c>
      <c r="B415" s="6" t="s">
        <v>286</v>
      </c>
      <c r="C415" s="6" t="s">
        <v>286</v>
      </c>
      <c r="D415" s="6">
        <v>2401055</v>
      </c>
      <c r="E415" s="100" t="s">
        <v>287</v>
      </c>
      <c r="F415" s="70">
        <v>840</v>
      </c>
      <c r="G415" s="80">
        <f t="shared" si="30"/>
        <v>84</v>
      </c>
      <c r="H415" s="171">
        <f t="shared" si="31"/>
        <v>924</v>
      </c>
      <c r="I415" s="100" t="s">
        <v>270</v>
      </c>
      <c r="J415" s="38">
        <v>1</v>
      </c>
      <c r="K415" s="38">
        <v>5</v>
      </c>
      <c r="L415" s="38">
        <v>5</v>
      </c>
      <c r="M415" s="38">
        <v>16</v>
      </c>
      <c r="N415" s="1"/>
    </row>
    <row r="416" spans="1:14" outlineLevel="1" x14ac:dyDescent="0.25">
      <c r="A416" s="5"/>
      <c r="B416" s="144" t="s">
        <v>760</v>
      </c>
      <c r="C416" s="6"/>
      <c r="D416" s="6"/>
      <c r="E416" s="100"/>
      <c r="F416" s="70">
        <f>SUBTOTAL(9,F409:F415)</f>
        <v>5880</v>
      </c>
      <c r="G416" s="80">
        <f>SUBTOTAL(9,G409:G415)</f>
        <v>588</v>
      </c>
      <c r="H416" s="171">
        <f>SUBTOTAL(9,H409:H415)</f>
        <v>6468</v>
      </c>
      <c r="I416" s="100"/>
      <c r="J416" s="38"/>
      <c r="K416" s="38"/>
      <c r="L416" s="38"/>
      <c r="M416" s="38"/>
      <c r="N416" s="1"/>
    </row>
    <row r="417" spans="1:14" outlineLevel="2" x14ac:dyDescent="0.25">
      <c r="A417" s="5" t="s">
        <v>263</v>
      </c>
      <c r="B417" s="6" t="s">
        <v>263</v>
      </c>
      <c r="C417" s="6" t="s">
        <v>263</v>
      </c>
      <c r="D417" s="6">
        <v>2400105</v>
      </c>
      <c r="E417" s="100" t="s">
        <v>292</v>
      </c>
      <c r="F417" s="70">
        <v>840</v>
      </c>
      <c r="G417" s="80">
        <f t="shared" ref="G417:G424" si="32">F417*10%</f>
        <v>84</v>
      </c>
      <c r="H417" s="171">
        <f t="shared" ref="H417:H424" si="33">F417+G417</f>
        <v>924</v>
      </c>
      <c r="I417" s="100" t="s">
        <v>269</v>
      </c>
      <c r="J417" s="38">
        <v>1</v>
      </c>
      <c r="K417" s="38">
        <v>7</v>
      </c>
      <c r="L417" s="38">
        <v>7</v>
      </c>
      <c r="M417" s="38">
        <v>17</v>
      </c>
      <c r="N417" s="1"/>
    </row>
    <row r="418" spans="1:14" outlineLevel="2" x14ac:dyDescent="0.25">
      <c r="A418" s="5" t="s">
        <v>263</v>
      </c>
      <c r="B418" s="5" t="s">
        <v>263</v>
      </c>
      <c r="C418" s="5" t="s">
        <v>263</v>
      </c>
      <c r="D418" s="5">
        <v>2400109</v>
      </c>
      <c r="E418" s="50" t="s">
        <v>293</v>
      </c>
      <c r="F418" s="77">
        <v>840</v>
      </c>
      <c r="G418" s="85">
        <f t="shared" si="32"/>
        <v>84</v>
      </c>
      <c r="H418" s="183">
        <f t="shared" si="33"/>
        <v>924</v>
      </c>
      <c r="I418" s="50" t="s">
        <v>269</v>
      </c>
      <c r="J418" s="63">
        <v>1</v>
      </c>
      <c r="K418" s="63">
        <v>7</v>
      </c>
      <c r="L418" s="63">
        <v>7</v>
      </c>
      <c r="M418" s="63">
        <v>17</v>
      </c>
      <c r="N418" s="1"/>
    </row>
    <row r="419" spans="1:14" outlineLevel="2" x14ac:dyDescent="0.25">
      <c r="A419" s="5" t="s">
        <v>263</v>
      </c>
      <c r="B419" s="5" t="s">
        <v>263</v>
      </c>
      <c r="C419" s="5" t="s">
        <v>263</v>
      </c>
      <c r="D419" s="5">
        <v>2400105</v>
      </c>
      <c r="E419" s="50" t="s">
        <v>292</v>
      </c>
      <c r="F419" s="77">
        <v>840</v>
      </c>
      <c r="G419" s="85">
        <f t="shared" si="32"/>
        <v>84</v>
      </c>
      <c r="H419" s="183">
        <f t="shared" si="33"/>
        <v>924</v>
      </c>
      <c r="I419" s="50" t="s">
        <v>270</v>
      </c>
      <c r="J419" s="63">
        <v>1</v>
      </c>
      <c r="K419" s="63">
        <v>7</v>
      </c>
      <c r="L419" s="63">
        <v>7</v>
      </c>
      <c r="M419" s="63">
        <v>17</v>
      </c>
      <c r="N419" s="1"/>
    </row>
    <row r="420" spans="1:14" outlineLevel="2" x14ac:dyDescent="0.25">
      <c r="A420" s="5" t="s">
        <v>263</v>
      </c>
      <c r="B420" s="5" t="s">
        <v>263</v>
      </c>
      <c r="C420" s="5" t="s">
        <v>263</v>
      </c>
      <c r="D420" s="5">
        <v>2400122</v>
      </c>
      <c r="E420" s="50" t="s">
        <v>291</v>
      </c>
      <c r="F420" s="77">
        <v>840</v>
      </c>
      <c r="G420" s="85">
        <f t="shared" si="32"/>
        <v>84</v>
      </c>
      <c r="H420" s="183">
        <f t="shared" si="33"/>
        <v>924</v>
      </c>
      <c r="I420" s="50" t="s">
        <v>270</v>
      </c>
      <c r="J420" s="63">
        <v>1</v>
      </c>
      <c r="K420" s="63">
        <v>8</v>
      </c>
      <c r="L420" s="63">
        <v>8</v>
      </c>
      <c r="M420" s="63">
        <v>17</v>
      </c>
      <c r="N420" s="1"/>
    </row>
    <row r="421" spans="1:14" outlineLevel="2" x14ac:dyDescent="0.25">
      <c r="A421" s="5" t="s">
        <v>263</v>
      </c>
      <c r="B421" s="5" t="s">
        <v>263</v>
      </c>
      <c r="C421" s="5" t="s">
        <v>290</v>
      </c>
      <c r="D421" s="5">
        <v>2400138</v>
      </c>
      <c r="E421" s="50" t="s">
        <v>114</v>
      </c>
      <c r="F421" s="77">
        <v>768</v>
      </c>
      <c r="G421" s="85">
        <f t="shared" si="32"/>
        <v>76.800000000000011</v>
      </c>
      <c r="H421" s="183">
        <f t="shared" si="33"/>
        <v>844.8</v>
      </c>
      <c r="I421" s="50" t="s">
        <v>288</v>
      </c>
      <c r="J421" s="63">
        <v>1</v>
      </c>
      <c r="K421" s="63">
        <v>5</v>
      </c>
      <c r="L421" s="63">
        <v>5</v>
      </c>
      <c r="M421" s="63">
        <v>16</v>
      </c>
      <c r="N421" s="1"/>
    </row>
    <row r="422" spans="1:14" outlineLevel="2" x14ac:dyDescent="0.25">
      <c r="A422" s="5" t="s">
        <v>263</v>
      </c>
      <c r="B422" s="5" t="s">
        <v>263</v>
      </c>
      <c r="C422" s="5" t="s">
        <v>263</v>
      </c>
      <c r="D422" s="5">
        <v>2400122</v>
      </c>
      <c r="E422" s="50" t="s">
        <v>291</v>
      </c>
      <c r="F422" s="77">
        <v>840</v>
      </c>
      <c r="G422" s="85">
        <f t="shared" si="32"/>
        <v>84</v>
      </c>
      <c r="H422" s="183">
        <f t="shared" si="33"/>
        <v>924</v>
      </c>
      <c r="I422" s="50" t="s">
        <v>288</v>
      </c>
      <c r="J422" s="63">
        <v>1</v>
      </c>
      <c r="K422" s="63">
        <v>6</v>
      </c>
      <c r="L422" s="63">
        <v>6</v>
      </c>
      <c r="M422" s="63">
        <v>16</v>
      </c>
      <c r="N422" s="1"/>
    </row>
    <row r="423" spans="1:14" outlineLevel="2" x14ac:dyDescent="0.25">
      <c r="A423" s="5" t="s">
        <v>263</v>
      </c>
      <c r="B423" s="5" t="s">
        <v>263</v>
      </c>
      <c r="C423" s="5" t="s">
        <v>263</v>
      </c>
      <c r="D423" s="5">
        <v>2400122</v>
      </c>
      <c r="E423" s="50" t="s">
        <v>291</v>
      </c>
      <c r="F423" s="77">
        <v>840</v>
      </c>
      <c r="G423" s="85">
        <f t="shared" si="32"/>
        <v>84</v>
      </c>
      <c r="H423" s="183">
        <f t="shared" si="33"/>
        <v>924</v>
      </c>
      <c r="I423" s="50" t="s">
        <v>269</v>
      </c>
      <c r="J423" s="63">
        <v>1</v>
      </c>
      <c r="K423" s="63">
        <v>5</v>
      </c>
      <c r="L423" s="63">
        <v>5</v>
      </c>
      <c r="M423" s="63">
        <v>16</v>
      </c>
      <c r="N423" s="1"/>
    </row>
    <row r="424" spans="1:14" outlineLevel="2" x14ac:dyDescent="0.25">
      <c r="A424" s="5" t="s">
        <v>263</v>
      </c>
      <c r="B424" s="5" t="s">
        <v>263</v>
      </c>
      <c r="C424" s="5" t="s">
        <v>263</v>
      </c>
      <c r="D424" s="5">
        <v>2400109</v>
      </c>
      <c r="E424" s="50" t="s">
        <v>293</v>
      </c>
      <c r="F424" s="77">
        <v>840</v>
      </c>
      <c r="G424" s="85">
        <f t="shared" si="32"/>
        <v>84</v>
      </c>
      <c r="H424" s="183">
        <f t="shared" si="33"/>
        <v>924</v>
      </c>
      <c r="I424" s="50" t="s">
        <v>270</v>
      </c>
      <c r="J424" s="63">
        <v>1</v>
      </c>
      <c r="K424" s="63">
        <v>6</v>
      </c>
      <c r="L424" s="63">
        <v>6</v>
      </c>
      <c r="M424" s="63">
        <v>16</v>
      </c>
      <c r="N424" s="1"/>
    </row>
    <row r="425" spans="1:14" outlineLevel="1" x14ac:dyDescent="0.25">
      <c r="A425" s="5"/>
      <c r="B425" s="150" t="s">
        <v>761</v>
      </c>
      <c r="C425" s="5"/>
      <c r="D425" s="5"/>
      <c r="E425" s="50"/>
      <c r="F425" s="77">
        <f>SUBTOTAL(9,F417:F424)</f>
        <v>6648</v>
      </c>
      <c r="G425" s="85">
        <f>SUBTOTAL(9,G417:G424)</f>
        <v>664.8</v>
      </c>
      <c r="H425" s="183">
        <f>SUBTOTAL(9,H417:H424)</f>
        <v>7312.8</v>
      </c>
      <c r="I425" s="50"/>
      <c r="J425" s="63"/>
      <c r="K425" s="63"/>
      <c r="L425" s="63"/>
      <c r="M425" s="63"/>
      <c r="N425" s="1"/>
    </row>
    <row r="426" spans="1:14" outlineLevel="2" x14ac:dyDescent="0.25">
      <c r="A426" s="5" t="s">
        <v>263</v>
      </c>
      <c r="B426" s="5" t="s">
        <v>294</v>
      </c>
      <c r="C426" s="5" t="s">
        <v>294</v>
      </c>
      <c r="D426" s="5">
        <v>2401178</v>
      </c>
      <c r="E426" s="50" t="s">
        <v>295</v>
      </c>
      <c r="F426" s="77">
        <v>840</v>
      </c>
      <c r="G426" s="85">
        <f>F426*10%</f>
        <v>84</v>
      </c>
      <c r="H426" s="183">
        <f>F426+G426</f>
        <v>924</v>
      </c>
      <c r="I426" s="50" t="s">
        <v>296</v>
      </c>
      <c r="J426" s="63">
        <v>1</v>
      </c>
      <c r="K426" s="63">
        <v>5</v>
      </c>
      <c r="L426" s="63">
        <v>5</v>
      </c>
      <c r="M426" s="63">
        <v>16</v>
      </c>
      <c r="N426" s="1"/>
    </row>
    <row r="427" spans="1:14" outlineLevel="2" x14ac:dyDescent="0.25">
      <c r="A427" s="5" t="s">
        <v>263</v>
      </c>
      <c r="B427" s="5" t="s">
        <v>294</v>
      </c>
      <c r="C427" s="5" t="s">
        <v>294</v>
      </c>
      <c r="D427" s="5">
        <v>2401178</v>
      </c>
      <c r="E427" s="50" t="s">
        <v>295</v>
      </c>
      <c r="F427" s="77">
        <v>840</v>
      </c>
      <c r="G427" s="85">
        <f>F427*10%</f>
        <v>84</v>
      </c>
      <c r="H427" s="183">
        <f>F427+G427</f>
        <v>924</v>
      </c>
      <c r="I427" s="50" t="s">
        <v>296</v>
      </c>
      <c r="J427" s="63">
        <v>1</v>
      </c>
      <c r="K427" s="63">
        <v>4</v>
      </c>
      <c r="L427" s="63">
        <v>4</v>
      </c>
      <c r="M427" s="63">
        <v>15</v>
      </c>
      <c r="N427" s="1"/>
    </row>
    <row r="428" spans="1:14" outlineLevel="1" x14ac:dyDescent="0.25">
      <c r="A428" s="5"/>
      <c r="B428" s="150" t="s">
        <v>762</v>
      </c>
      <c r="C428" s="5"/>
      <c r="D428" s="5"/>
      <c r="E428" s="50"/>
      <c r="F428" s="77">
        <f>SUBTOTAL(9,F426:F427)</f>
        <v>1680</v>
      </c>
      <c r="G428" s="85">
        <f>SUBTOTAL(9,G426:G427)</f>
        <v>168</v>
      </c>
      <c r="H428" s="183">
        <f>SUBTOTAL(9,H426:H427)</f>
        <v>1848</v>
      </c>
      <c r="I428" s="50"/>
      <c r="J428" s="63"/>
      <c r="K428" s="63"/>
      <c r="L428" s="63"/>
      <c r="M428" s="63"/>
      <c r="N428" s="1"/>
    </row>
    <row r="429" spans="1:14" outlineLevel="2" x14ac:dyDescent="0.25">
      <c r="A429" s="50" t="s">
        <v>297</v>
      </c>
      <c r="B429" s="50" t="s">
        <v>299</v>
      </c>
      <c r="C429" s="50" t="s">
        <v>299</v>
      </c>
      <c r="D429" s="50">
        <v>2500201</v>
      </c>
      <c r="E429" s="50" t="s">
        <v>298</v>
      </c>
      <c r="F429" s="77">
        <v>840</v>
      </c>
      <c r="G429" s="85">
        <f>F429*10%</f>
        <v>84</v>
      </c>
      <c r="H429" s="183">
        <f>F429+G429</f>
        <v>924</v>
      </c>
      <c r="I429" s="50" t="s">
        <v>48</v>
      </c>
      <c r="J429" s="63">
        <v>1</v>
      </c>
      <c r="K429" s="63">
        <v>0</v>
      </c>
      <c r="L429" s="63">
        <v>7</v>
      </c>
      <c r="M429" s="63">
        <v>17</v>
      </c>
      <c r="N429" s="1"/>
    </row>
    <row r="430" spans="1:14" outlineLevel="2" x14ac:dyDescent="0.25">
      <c r="A430" s="50" t="s">
        <v>297</v>
      </c>
      <c r="B430" s="50" t="s">
        <v>299</v>
      </c>
      <c r="C430" s="50" t="s">
        <v>299</v>
      </c>
      <c r="D430" s="50">
        <v>2500201</v>
      </c>
      <c r="E430" s="50" t="s">
        <v>298</v>
      </c>
      <c r="F430" s="77">
        <v>840</v>
      </c>
      <c r="G430" s="85">
        <f>F430*10%</f>
        <v>84</v>
      </c>
      <c r="H430" s="183">
        <f>F430+G430</f>
        <v>924</v>
      </c>
      <c r="I430" s="50" t="s">
        <v>48</v>
      </c>
      <c r="J430" s="63">
        <v>1</v>
      </c>
      <c r="K430" s="63">
        <v>0</v>
      </c>
      <c r="L430" s="63">
        <v>7</v>
      </c>
      <c r="M430" s="63">
        <v>17</v>
      </c>
      <c r="N430" s="1"/>
    </row>
    <row r="431" spans="1:14" outlineLevel="1" x14ac:dyDescent="0.25">
      <c r="A431" s="50"/>
      <c r="B431" s="162" t="s">
        <v>763</v>
      </c>
      <c r="C431" s="50"/>
      <c r="D431" s="50"/>
      <c r="E431" s="50"/>
      <c r="F431" s="77">
        <f>SUBTOTAL(9,F429:F430)</f>
        <v>1680</v>
      </c>
      <c r="G431" s="85">
        <f>SUBTOTAL(9,G429:G430)</f>
        <v>168</v>
      </c>
      <c r="H431" s="183">
        <f>SUBTOTAL(9,H429:H430)</f>
        <v>1848</v>
      </c>
      <c r="I431" s="50"/>
      <c r="J431" s="63"/>
      <c r="K431" s="63"/>
      <c r="L431" s="63"/>
      <c r="M431" s="63"/>
      <c r="N431" s="1"/>
    </row>
    <row r="432" spans="1:14" outlineLevel="2" x14ac:dyDescent="0.25">
      <c r="A432" s="50" t="s">
        <v>297</v>
      </c>
      <c r="B432" s="50" t="s">
        <v>300</v>
      </c>
      <c r="C432" s="50" t="s">
        <v>300</v>
      </c>
      <c r="D432" s="50">
        <v>2530201</v>
      </c>
      <c r="E432" s="50" t="s">
        <v>86</v>
      </c>
      <c r="F432" s="77">
        <v>840</v>
      </c>
      <c r="G432" s="85">
        <f>F432*10%</f>
        <v>84</v>
      </c>
      <c r="H432" s="183">
        <f>F432+G432</f>
        <v>924</v>
      </c>
      <c r="I432" s="50" t="s">
        <v>48</v>
      </c>
      <c r="J432" s="63">
        <v>1</v>
      </c>
      <c r="K432" s="63">
        <v>0</v>
      </c>
      <c r="L432" s="63">
        <v>4</v>
      </c>
      <c r="M432" s="63">
        <v>15</v>
      </c>
      <c r="N432" s="1"/>
    </row>
    <row r="433" spans="1:14" outlineLevel="1" x14ac:dyDescent="0.25">
      <c r="A433" s="50"/>
      <c r="B433" s="162" t="s">
        <v>764</v>
      </c>
      <c r="C433" s="50"/>
      <c r="D433" s="50"/>
      <c r="E433" s="50"/>
      <c r="F433" s="77">
        <f>SUBTOTAL(9,F432:F432)</f>
        <v>840</v>
      </c>
      <c r="G433" s="85">
        <f>SUBTOTAL(9,G432:G432)</f>
        <v>84</v>
      </c>
      <c r="H433" s="183">
        <f>SUBTOTAL(9,H432:H432)</f>
        <v>924</v>
      </c>
      <c r="I433" s="50"/>
      <c r="J433" s="63"/>
      <c r="K433" s="63"/>
      <c r="L433" s="63"/>
      <c r="M433" s="63"/>
      <c r="N433" s="1"/>
    </row>
    <row r="434" spans="1:14" outlineLevel="2" x14ac:dyDescent="0.25">
      <c r="A434" s="50" t="s">
        <v>297</v>
      </c>
      <c r="B434" s="50" t="s">
        <v>301</v>
      </c>
      <c r="C434" s="50" t="s">
        <v>301</v>
      </c>
      <c r="D434" s="50">
        <v>2540102</v>
      </c>
      <c r="E434" s="50" t="s">
        <v>302</v>
      </c>
      <c r="F434" s="77">
        <v>840</v>
      </c>
      <c r="G434" s="85">
        <f>F434*10%</f>
        <v>84</v>
      </c>
      <c r="H434" s="183">
        <f>F434+G434</f>
        <v>924</v>
      </c>
      <c r="I434" s="50" t="s">
        <v>48</v>
      </c>
      <c r="J434" s="63">
        <v>1</v>
      </c>
      <c r="K434" s="63">
        <v>0</v>
      </c>
      <c r="L434" s="63">
        <v>4</v>
      </c>
      <c r="M434" s="63">
        <v>15</v>
      </c>
      <c r="N434" s="1"/>
    </row>
    <row r="435" spans="1:14" outlineLevel="1" x14ac:dyDescent="0.25">
      <c r="A435" s="50"/>
      <c r="B435" s="162" t="s">
        <v>765</v>
      </c>
      <c r="C435" s="50"/>
      <c r="D435" s="50"/>
      <c r="E435" s="50"/>
      <c r="F435" s="77">
        <f>SUBTOTAL(9,F434:F434)</f>
        <v>840</v>
      </c>
      <c r="G435" s="85">
        <f>SUBTOTAL(9,G434:G434)</f>
        <v>84</v>
      </c>
      <c r="H435" s="183">
        <f>SUBTOTAL(9,H434:H434)</f>
        <v>924</v>
      </c>
      <c r="I435" s="50"/>
      <c r="J435" s="63"/>
      <c r="K435" s="63"/>
      <c r="L435" s="63"/>
      <c r="M435" s="63"/>
      <c r="N435" s="1"/>
    </row>
    <row r="436" spans="1:14" outlineLevel="2" x14ac:dyDescent="0.25">
      <c r="A436" s="50" t="s">
        <v>297</v>
      </c>
      <c r="B436" s="50" t="s">
        <v>297</v>
      </c>
      <c r="C436" s="50" t="s">
        <v>679</v>
      </c>
      <c r="D436" s="50">
        <v>2500112</v>
      </c>
      <c r="E436" s="50" t="s">
        <v>298</v>
      </c>
      <c r="F436" s="77">
        <v>840</v>
      </c>
      <c r="G436" s="85">
        <f>F436*10%</f>
        <v>84</v>
      </c>
      <c r="H436" s="183">
        <f>F436+G436</f>
        <v>924</v>
      </c>
      <c r="I436" s="50" t="s">
        <v>48</v>
      </c>
      <c r="J436" s="63">
        <v>1</v>
      </c>
      <c r="K436" s="63">
        <v>5</v>
      </c>
      <c r="L436" s="63">
        <v>5</v>
      </c>
      <c r="M436" s="63">
        <v>16</v>
      </c>
      <c r="N436" s="1"/>
    </row>
    <row r="437" spans="1:14" outlineLevel="1" x14ac:dyDescent="0.25">
      <c r="A437" s="50"/>
      <c r="B437" s="162" t="s">
        <v>766</v>
      </c>
      <c r="C437" s="50"/>
      <c r="D437" s="50"/>
      <c r="E437" s="50"/>
      <c r="F437" s="77">
        <f>SUBTOTAL(9,F436:F436)</f>
        <v>840</v>
      </c>
      <c r="G437" s="85">
        <f>SUBTOTAL(9,G436:G436)</f>
        <v>84</v>
      </c>
      <c r="H437" s="183">
        <f>SUBTOTAL(9,H436:H436)</f>
        <v>924</v>
      </c>
      <c r="I437" s="50"/>
      <c r="J437" s="63"/>
      <c r="K437" s="63"/>
      <c r="L437" s="63"/>
      <c r="M437" s="63"/>
      <c r="N437" s="1"/>
    </row>
    <row r="438" spans="1:14" outlineLevel="2" x14ac:dyDescent="0.25">
      <c r="A438" s="5" t="s">
        <v>319</v>
      </c>
      <c r="B438" s="5" t="s">
        <v>332</v>
      </c>
      <c r="C438" s="5" t="s">
        <v>332</v>
      </c>
      <c r="D438" s="5">
        <v>2602003</v>
      </c>
      <c r="E438" s="50" t="s">
        <v>333</v>
      </c>
      <c r="F438" s="77">
        <v>840</v>
      </c>
      <c r="G438" s="85">
        <f>F438*10%</f>
        <v>84</v>
      </c>
      <c r="H438" s="183">
        <f>F438+G438</f>
        <v>924</v>
      </c>
      <c r="I438" s="50" t="s">
        <v>329</v>
      </c>
      <c r="J438" s="63">
        <v>1</v>
      </c>
      <c r="K438" s="63">
        <v>0</v>
      </c>
      <c r="L438" s="63">
        <v>5</v>
      </c>
      <c r="M438" s="63">
        <v>16</v>
      </c>
      <c r="N438" s="1"/>
    </row>
    <row r="439" spans="1:14" outlineLevel="2" x14ac:dyDescent="0.25">
      <c r="A439" s="5" t="s">
        <v>319</v>
      </c>
      <c r="B439" s="5" t="s">
        <v>332</v>
      </c>
      <c r="C439" s="5" t="s">
        <v>332</v>
      </c>
      <c r="D439" s="5">
        <v>2602003</v>
      </c>
      <c r="E439" s="50" t="s">
        <v>333</v>
      </c>
      <c r="F439" s="77">
        <v>840</v>
      </c>
      <c r="G439" s="85">
        <f>F439*10%</f>
        <v>84</v>
      </c>
      <c r="H439" s="183">
        <f>F439+G439</f>
        <v>924</v>
      </c>
      <c r="I439" s="50" t="s">
        <v>322</v>
      </c>
      <c r="J439" s="63">
        <v>1</v>
      </c>
      <c r="K439" s="63">
        <v>0</v>
      </c>
      <c r="L439" s="63">
        <v>5</v>
      </c>
      <c r="M439" s="63">
        <v>16</v>
      </c>
      <c r="N439" s="1"/>
    </row>
    <row r="440" spans="1:14" outlineLevel="1" x14ac:dyDescent="0.25">
      <c r="A440" s="5"/>
      <c r="B440" s="150" t="s">
        <v>767</v>
      </c>
      <c r="C440" s="5"/>
      <c r="D440" s="5"/>
      <c r="E440" s="50"/>
      <c r="F440" s="77">
        <f>SUBTOTAL(9,F438:F439)</f>
        <v>1680</v>
      </c>
      <c r="G440" s="85">
        <f>SUBTOTAL(9,G438:G439)</f>
        <v>168</v>
      </c>
      <c r="H440" s="183">
        <f>SUBTOTAL(9,H438:H439)</f>
        <v>1848</v>
      </c>
      <c r="I440" s="50"/>
      <c r="J440" s="63"/>
      <c r="K440" s="63"/>
      <c r="L440" s="63"/>
      <c r="M440" s="63"/>
      <c r="N440" s="1"/>
    </row>
    <row r="441" spans="1:14" outlineLevel="2" x14ac:dyDescent="0.25">
      <c r="A441" s="5" t="s">
        <v>319</v>
      </c>
      <c r="B441" s="5" t="s">
        <v>324</v>
      </c>
      <c r="C441" s="5" t="s">
        <v>324</v>
      </c>
      <c r="D441" s="5">
        <v>2604004</v>
      </c>
      <c r="E441" s="50" t="s">
        <v>326</v>
      </c>
      <c r="F441" s="77">
        <v>840</v>
      </c>
      <c r="G441" s="85">
        <f t="shared" ref="G441:G448" si="34">F441*10%</f>
        <v>84</v>
      </c>
      <c r="H441" s="183">
        <f t="shared" ref="H441:H448" si="35">F441+G441</f>
        <v>924</v>
      </c>
      <c r="I441" s="50" t="s">
        <v>323</v>
      </c>
      <c r="J441" s="63">
        <v>1</v>
      </c>
      <c r="K441" s="63">
        <v>0</v>
      </c>
      <c r="L441" s="63">
        <v>8</v>
      </c>
      <c r="M441" s="63">
        <v>17</v>
      </c>
      <c r="N441" s="1"/>
    </row>
    <row r="442" spans="1:14" outlineLevel="2" x14ac:dyDescent="0.25">
      <c r="A442" s="5" t="s">
        <v>319</v>
      </c>
      <c r="B442" s="5" t="s">
        <v>324</v>
      </c>
      <c r="C442" s="5" t="s">
        <v>324</v>
      </c>
      <c r="D442" s="5">
        <v>2604004</v>
      </c>
      <c r="E442" s="50" t="s">
        <v>326</v>
      </c>
      <c r="F442" s="77">
        <v>840</v>
      </c>
      <c r="G442" s="85">
        <f t="shared" si="34"/>
        <v>84</v>
      </c>
      <c r="H442" s="183">
        <f t="shared" si="35"/>
        <v>924</v>
      </c>
      <c r="I442" s="50" t="s">
        <v>323</v>
      </c>
      <c r="J442" s="63">
        <v>1</v>
      </c>
      <c r="K442" s="63">
        <v>0</v>
      </c>
      <c r="L442" s="63">
        <v>8</v>
      </c>
      <c r="M442" s="63">
        <v>17</v>
      </c>
      <c r="N442" s="1"/>
    </row>
    <row r="443" spans="1:14" outlineLevel="2" x14ac:dyDescent="0.25">
      <c r="A443" s="5" t="s">
        <v>319</v>
      </c>
      <c r="B443" s="5" t="s">
        <v>324</v>
      </c>
      <c r="C443" s="5" t="s">
        <v>324</v>
      </c>
      <c r="D443" s="5">
        <v>2604004</v>
      </c>
      <c r="E443" s="50" t="s">
        <v>326</v>
      </c>
      <c r="F443" s="77">
        <v>840</v>
      </c>
      <c r="G443" s="85">
        <f t="shared" si="34"/>
        <v>84</v>
      </c>
      <c r="H443" s="183">
        <f t="shared" si="35"/>
        <v>924</v>
      </c>
      <c r="I443" s="50" t="s">
        <v>328</v>
      </c>
      <c r="J443" s="63">
        <v>1</v>
      </c>
      <c r="K443" s="63">
        <v>0</v>
      </c>
      <c r="L443" s="63">
        <v>8</v>
      </c>
      <c r="M443" s="63">
        <v>17</v>
      </c>
      <c r="N443" s="1"/>
    </row>
    <row r="444" spans="1:14" outlineLevel="2" x14ac:dyDescent="0.25">
      <c r="A444" s="5" t="s">
        <v>319</v>
      </c>
      <c r="B444" s="5" t="s">
        <v>324</v>
      </c>
      <c r="C444" s="5" t="s">
        <v>324</v>
      </c>
      <c r="D444" s="5">
        <v>2604004</v>
      </c>
      <c r="E444" s="50" t="s">
        <v>326</v>
      </c>
      <c r="F444" s="77">
        <v>840</v>
      </c>
      <c r="G444" s="85">
        <f t="shared" si="34"/>
        <v>84</v>
      </c>
      <c r="H444" s="183">
        <f t="shared" si="35"/>
        <v>924</v>
      </c>
      <c r="I444" s="50" t="s">
        <v>321</v>
      </c>
      <c r="J444" s="63">
        <v>1</v>
      </c>
      <c r="K444" s="63">
        <v>0</v>
      </c>
      <c r="L444" s="63">
        <v>8</v>
      </c>
      <c r="M444" s="63">
        <v>17</v>
      </c>
      <c r="N444" s="1"/>
    </row>
    <row r="445" spans="1:14" outlineLevel="2" x14ac:dyDescent="0.25">
      <c r="A445" s="5" t="s">
        <v>319</v>
      </c>
      <c r="B445" s="5" t="s">
        <v>324</v>
      </c>
      <c r="C445" s="5" t="s">
        <v>324</v>
      </c>
      <c r="D445" s="5">
        <v>2604004</v>
      </c>
      <c r="E445" s="50" t="s">
        <v>326</v>
      </c>
      <c r="F445" s="77">
        <v>840</v>
      </c>
      <c r="G445" s="85">
        <f t="shared" si="34"/>
        <v>84</v>
      </c>
      <c r="H445" s="183">
        <f t="shared" si="35"/>
        <v>924</v>
      </c>
      <c r="I445" s="50" t="s">
        <v>329</v>
      </c>
      <c r="J445" s="63">
        <v>1</v>
      </c>
      <c r="K445" s="63">
        <v>0</v>
      </c>
      <c r="L445" s="63">
        <v>7</v>
      </c>
      <c r="M445" s="63">
        <v>17</v>
      </c>
      <c r="N445" s="1"/>
    </row>
    <row r="446" spans="1:14" outlineLevel="2" x14ac:dyDescent="0.25">
      <c r="A446" s="5" t="s">
        <v>319</v>
      </c>
      <c r="B446" s="5" t="s">
        <v>324</v>
      </c>
      <c r="C446" s="5" t="s">
        <v>324</v>
      </c>
      <c r="D446" s="5">
        <v>2604004</v>
      </c>
      <c r="E446" s="50" t="s">
        <v>326</v>
      </c>
      <c r="F446" s="77">
        <v>840</v>
      </c>
      <c r="G446" s="85">
        <f t="shared" si="34"/>
        <v>84</v>
      </c>
      <c r="H446" s="183">
        <f t="shared" si="35"/>
        <v>924</v>
      </c>
      <c r="I446" s="50" t="s">
        <v>322</v>
      </c>
      <c r="J446" s="63">
        <v>1</v>
      </c>
      <c r="K446" s="63">
        <v>0</v>
      </c>
      <c r="L446" s="63">
        <v>8</v>
      </c>
      <c r="M446" s="63">
        <v>17</v>
      </c>
      <c r="N446" s="1"/>
    </row>
    <row r="447" spans="1:14" outlineLevel="2" x14ac:dyDescent="0.25">
      <c r="A447" s="5" t="s">
        <v>319</v>
      </c>
      <c r="B447" s="5" t="s">
        <v>324</v>
      </c>
      <c r="C447" s="5" t="s">
        <v>324</v>
      </c>
      <c r="D447" s="5">
        <v>2604004</v>
      </c>
      <c r="E447" s="50" t="s">
        <v>326</v>
      </c>
      <c r="F447" s="77">
        <v>840</v>
      </c>
      <c r="G447" s="85">
        <f t="shared" si="34"/>
        <v>84</v>
      </c>
      <c r="H447" s="183">
        <f t="shared" si="35"/>
        <v>924</v>
      </c>
      <c r="I447" s="50" t="s">
        <v>327</v>
      </c>
      <c r="J447" s="63">
        <v>1</v>
      </c>
      <c r="K447" s="63">
        <v>0</v>
      </c>
      <c r="L447" s="63">
        <v>5</v>
      </c>
      <c r="M447" s="63">
        <v>16</v>
      </c>
      <c r="N447" s="1"/>
    </row>
    <row r="448" spans="1:14" outlineLevel="2" x14ac:dyDescent="0.25">
      <c r="A448" s="5" t="s">
        <v>319</v>
      </c>
      <c r="B448" s="5" t="s">
        <v>324</v>
      </c>
      <c r="C448" s="5" t="s">
        <v>324</v>
      </c>
      <c r="D448" s="5">
        <v>2604003</v>
      </c>
      <c r="E448" s="50" t="s">
        <v>325</v>
      </c>
      <c r="F448" s="77">
        <v>840</v>
      </c>
      <c r="G448" s="85">
        <f t="shared" si="34"/>
        <v>84</v>
      </c>
      <c r="H448" s="183">
        <f t="shared" si="35"/>
        <v>924</v>
      </c>
      <c r="I448" s="50" t="s">
        <v>323</v>
      </c>
      <c r="J448" s="63">
        <v>1</v>
      </c>
      <c r="K448" s="63">
        <v>0</v>
      </c>
      <c r="L448" s="63">
        <v>4</v>
      </c>
      <c r="M448" s="63">
        <v>15</v>
      </c>
      <c r="N448" s="1"/>
    </row>
    <row r="449" spans="1:14" outlineLevel="1" x14ac:dyDescent="0.25">
      <c r="A449" s="5"/>
      <c r="B449" s="150" t="s">
        <v>768</v>
      </c>
      <c r="C449" s="5"/>
      <c r="D449" s="5"/>
      <c r="E449" s="50"/>
      <c r="F449" s="77">
        <f>SUBTOTAL(9,F441:F448)</f>
        <v>6720</v>
      </c>
      <c r="G449" s="85">
        <f>SUBTOTAL(9,G441:G448)</f>
        <v>672</v>
      </c>
      <c r="H449" s="183">
        <f>SUBTOTAL(9,H441:H448)</f>
        <v>7392</v>
      </c>
      <c r="I449" s="50"/>
      <c r="J449" s="63"/>
      <c r="K449" s="63"/>
      <c r="L449" s="63"/>
      <c r="M449" s="63"/>
      <c r="N449" s="1"/>
    </row>
    <row r="450" spans="1:14" outlineLevel="2" x14ac:dyDescent="0.25">
      <c r="A450" s="5" t="s">
        <v>319</v>
      </c>
      <c r="B450" s="5" t="s">
        <v>330</v>
      </c>
      <c r="C450" s="5" t="s">
        <v>330</v>
      </c>
      <c r="D450" s="5">
        <v>2603008</v>
      </c>
      <c r="E450" s="50" t="s">
        <v>331</v>
      </c>
      <c r="F450" s="77">
        <v>840</v>
      </c>
      <c r="G450" s="85">
        <f>F450*10%</f>
        <v>84</v>
      </c>
      <c r="H450" s="183">
        <f>F450+G450</f>
        <v>924</v>
      </c>
      <c r="I450" s="50" t="s">
        <v>322</v>
      </c>
      <c r="J450" s="63">
        <v>1</v>
      </c>
      <c r="K450" s="63">
        <v>0</v>
      </c>
      <c r="L450" s="63">
        <v>5</v>
      </c>
      <c r="M450" s="63">
        <v>16</v>
      </c>
      <c r="N450" s="1"/>
    </row>
    <row r="451" spans="1:14" outlineLevel="1" x14ac:dyDescent="0.25">
      <c r="A451" s="5"/>
      <c r="B451" s="150" t="s">
        <v>769</v>
      </c>
      <c r="C451" s="5"/>
      <c r="D451" s="5"/>
      <c r="E451" s="50"/>
      <c r="F451" s="77">
        <f>SUBTOTAL(9,F450:F450)</f>
        <v>840</v>
      </c>
      <c r="G451" s="85">
        <f>SUBTOTAL(9,G450:G450)</f>
        <v>84</v>
      </c>
      <c r="H451" s="183">
        <f>SUBTOTAL(9,H450:H450)</f>
        <v>924</v>
      </c>
      <c r="I451" s="50"/>
      <c r="J451" s="63"/>
      <c r="K451" s="63"/>
      <c r="L451" s="63"/>
      <c r="M451" s="63"/>
      <c r="N451" s="1"/>
    </row>
    <row r="452" spans="1:14" outlineLevel="2" x14ac:dyDescent="0.25">
      <c r="A452" s="5" t="s">
        <v>319</v>
      </c>
      <c r="B452" s="5" t="s">
        <v>319</v>
      </c>
      <c r="C452" s="5" t="s">
        <v>319</v>
      </c>
      <c r="D452" s="5">
        <v>2601009</v>
      </c>
      <c r="E452" s="50" t="s">
        <v>320</v>
      </c>
      <c r="F452" s="77">
        <v>840</v>
      </c>
      <c r="G452" s="85">
        <f>F452*10%</f>
        <v>84</v>
      </c>
      <c r="H452" s="183">
        <f>F452+G452</f>
        <v>924</v>
      </c>
      <c r="I452" s="50" t="s">
        <v>321</v>
      </c>
      <c r="J452" s="63">
        <v>1</v>
      </c>
      <c r="K452" s="63">
        <v>0</v>
      </c>
      <c r="L452" s="63">
        <v>6</v>
      </c>
      <c r="M452" s="63">
        <v>16</v>
      </c>
      <c r="N452" s="1"/>
    </row>
    <row r="453" spans="1:14" outlineLevel="2" x14ac:dyDescent="0.25">
      <c r="A453" s="5" t="s">
        <v>319</v>
      </c>
      <c r="B453" s="5" t="s">
        <v>319</v>
      </c>
      <c r="C453" s="5" t="s">
        <v>319</v>
      </c>
      <c r="D453" s="5">
        <v>2601009</v>
      </c>
      <c r="E453" s="50" t="s">
        <v>320</v>
      </c>
      <c r="F453" s="77">
        <v>840</v>
      </c>
      <c r="G453" s="85">
        <f>F453*10%</f>
        <v>84</v>
      </c>
      <c r="H453" s="183">
        <f>F453+G453</f>
        <v>924</v>
      </c>
      <c r="I453" s="50" t="s">
        <v>321</v>
      </c>
      <c r="J453" s="63">
        <v>1</v>
      </c>
      <c r="K453" s="63">
        <v>0</v>
      </c>
      <c r="L453" s="63">
        <v>6</v>
      </c>
      <c r="M453" s="63">
        <v>16</v>
      </c>
      <c r="N453" s="1"/>
    </row>
    <row r="454" spans="1:14" outlineLevel="2" x14ac:dyDescent="0.25">
      <c r="A454" s="5" t="s">
        <v>319</v>
      </c>
      <c r="B454" s="5" t="s">
        <v>319</v>
      </c>
      <c r="C454" s="5" t="s">
        <v>319</v>
      </c>
      <c r="D454" s="5">
        <v>2601009</v>
      </c>
      <c r="E454" s="50" t="s">
        <v>320</v>
      </c>
      <c r="F454" s="77">
        <v>840</v>
      </c>
      <c r="G454" s="85">
        <f>F454*10%</f>
        <v>84</v>
      </c>
      <c r="H454" s="183">
        <f>F454+G454</f>
        <v>924</v>
      </c>
      <c r="I454" s="50" t="s">
        <v>322</v>
      </c>
      <c r="J454" s="63">
        <v>1</v>
      </c>
      <c r="K454" s="63">
        <v>0</v>
      </c>
      <c r="L454" s="63">
        <v>6</v>
      </c>
      <c r="M454" s="63">
        <v>16</v>
      </c>
      <c r="N454" s="1"/>
    </row>
    <row r="455" spans="1:14" outlineLevel="2" x14ac:dyDescent="0.25">
      <c r="A455" s="5" t="s">
        <v>319</v>
      </c>
      <c r="B455" s="5" t="s">
        <v>319</v>
      </c>
      <c r="C455" s="5" t="s">
        <v>319</v>
      </c>
      <c r="D455" s="5">
        <v>2601025</v>
      </c>
      <c r="E455" s="50" t="s">
        <v>86</v>
      </c>
      <c r="F455" s="77">
        <v>840</v>
      </c>
      <c r="G455" s="85">
        <f>F455*10%</f>
        <v>84</v>
      </c>
      <c r="H455" s="183">
        <f>F455+G455</f>
        <v>924</v>
      </c>
      <c r="I455" s="50" t="s">
        <v>323</v>
      </c>
      <c r="J455" s="63">
        <v>1</v>
      </c>
      <c r="K455" s="63">
        <v>0</v>
      </c>
      <c r="L455" s="63">
        <v>4</v>
      </c>
      <c r="M455" s="63">
        <v>15</v>
      </c>
      <c r="N455" s="1"/>
    </row>
    <row r="456" spans="1:14" outlineLevel="1" x14ac:dyDescent="0.25">
      <c r="A456" s="5"/>
      <c r="B456" s="150" t="s">
        <v>770</v>
      </c>
      <c r="C456" s="5"/>
      <c r="D456" s="5"/>
      <c r="E456" s="50"/>
      <c r="F456" s="77">
        <f>SUBTOTAL(9,F452:F455)</f>
        <v>3360</v>
      </c>
      <c r="G456" s="85">
        <f>SUBTOTAL(9,G452:G455)</f>
        <v>336</v>
      </c>
      <c r="H456" s="183">
        <f>SUBTOTAL(9,H452:H455)</f>
        <v>3696</v>
      </c>
      <c r="I456" s="50"/>
      <c r="J456" s="63"/>
      <c r="K456" s="63"/>
      <c r="L456" s="63"/>
      <c r="M456" s="63"/>
      <c r="N456" s="1"/>
    </row>
    <row r="457" spans="1:14" ht="26.25" outlineLevel="2" x14ac:dyDescent="0.25">
      <c r="A457" s="13" t="s">
        <v>483</v>
      </c>
      <c r="B457" s="13" t="s">
        <v>484</v>
      </c>
      <c r="C457" s="13" t="s">
        <v>484</v>
      </c>
      <c r="D457" s="13">
        <v>2700192</v>
      </c>
      <c r="E457" s="50" t="s">
        <v>485</v>
      </c>
      <c r="F457" s="78">
        <v>840</v>
      </c>
      <c r="G457" s="86">
        <f>F457*10%</f>
        <v>84</v>
      </c>
      <c r="H457" s="184">
        <f>F457+G457</f>
        <v>924</v>
      </c>
      <c r="I457" s="50" t="s">
        <v>486</v>
      </c>
      <c r="J457" s="64">
        <v>1</v>
      </c>
      <c r="K457" s="64">
        <v>0</v>
      </c>
      <c r="L457" s="64">
        <v>7</v>
      </c>
      <c r="M457" s="64">
        <v>14.5</v>
      </c>
      <c r="N457" s="1"/>
    </row>
    <row r="458" spans="1:14" outlineLevel="1" x14ac:dyDescent="0.25">
      <c r="A458" s="13"/>
      <c r="B458" s="163" t="s">
        <v>771</v>
      </c>
      <c r="C458" s="13"/>
      <c r="D458" s="13"/>
      <c r="E458" s="50"/>
      <c r="F458" s="78">
        <f>SUBTOTAL(9,F457:F457)</f>
        <v>840</v>
      </c>
      <c r="G458" s="86">
        <f>SUBTOTAL(9,G457:G457)</f>
        <v>84</v>
      </c>
      <c r="H458" s="184">
        <f>SUBTOTAL(9,H457:H457)</f>
        <v>924</v>
      </c>
      <c r="I458" s="50"/>
      <c r="J458" s="64"/>
      <c r="K458" s="64"/>
      <c r="L458" s="64"/>
      <c r="M458" s="64"/>
      <c r="N458" s="1"/>
    </row>
    <row r="459" spans="1:14" outlineLevel="2" x14ac:dyDescent="0.25">
      <c r="A459" s="13" t="s">
        <v>483</v>
      </c>
      <c r="B459" s="13" t="s">
        <v>487</v>
      </c>
      <c r="C459" s="13" t="s">
        <v>487</v>
      </c>
      <c r="D459" s="13">
        <v>2700194</v>
      </c>
      <c r="E459" s="50" t="s">
        <v>488</v>
      </c>
      <c r="F459" s="78">
        <v>840</v>
      </c>
      <c r="G459" s="86">
        <f>F459*10%</f>
        <v>84</v>
      </c>
      <c r="H459" s="184">
        <f>F459+G459</f>
        <v>924</v>
      </c>
      <c r="I459" s="50" t="s">
        <v>329</v>
      </c>
      <c r="J459" s="64">
        <v>1</v>
      </c>
      <c r="K459" s="64">
        <v>7</v>
      </c>
      <c r="L459" s="64">
        <v>7</v>
      </c>
      <c r="M459" s="64">
        <v>14</v>
      </c>
      <c r="N459" s="1"/>
    </row>
    <row r="460" spans="1:14" outlineLevel="2" x14ac:dyDescent="0.25">
      <c r="A460" s="13" t="s">
        <v>483</v>
      </c>
      <c r="B460" s="13" t="s">
        <v>487</v>
      </c>
      <c r="C460" s="13" t="s">
        <v>487</v>
      </c>
      <c r="D460" s="13">
        <v>2700194</v>
      </c>
      <c r="E460" s="50" t="s">
        <v>488</v>
      </c>
      <c r="F460" s="78">
        <v>840</v>
      </c>
      <c r="G460" s="86">
        <f>F460*10%</f>
        <v>84</v>
      </c>
      <c r="H460" s="184">
        <f>F460+G460</f>
        <v>924</v>
      </c>
      <c r="I460" s="50" t="s">
        <v>328</v>
      </c>
      <c r="J460" s="64">
        <v>1</v>
      </c>
      <c r="K460" s="64">
        <v>6</v>
      </c>
      <c r="L460" s="64">
        <v>6</v>
      </c>
      <c r="M460" s="64">
        <v>13</v>
      </c>
      <c r="N460" s="1"/>
    </row>
    <row r="461" spans="1:14" outlineLevel="2" x14ac:dyDescent="0.25">
      <c r="A461" s="13" t="s">
        <v>483</v>
      </c>
      <c r="B461" s="13" t="s">
        <v>487</v>
      </c>
      <c r="C461" s="13" t="s">
        <v>487</v>
      </c>
      <c r="D461" s="13">
        <v>2700194</v>
      </c>
      <c r="E461" s="50" t="s">
        <v>488</v>
      </c>
      <c r="F461" s="78">
        <v>840</v>
      </c>
      <c r="G461" s="86">
        <f>F461*10%</f>
        <v>84</v>
      </c>
      <c r="H461" s="184">
        <f>F461+G461</f>
        <v>924</v>
      </c>
      <c r="I461" s="123" t="s">
        <v>486</v>
      </c>
      <c r="J461" s="64">
        <v>1</v>
      </c>
      <c r="K461" s="64">
        <v>6</v>
      </c>
      <c r="L461" s="64">
        <v>6</v>
      </c>
      <c r="M461" s="64">
        <v>13</v>
      </c>
      <c r="N461" s="1"/>
    </row>
    <row r="462" spans="1:14" outlineLevel="2" x14ac:dyDescent="0.25">
      <c r="A462" s="13" t="s">
        <v>483</v>
      </c>
      <c r="B462" s="13" t="s">
        <v>487</v>
      </c>
      <c r="C462" s="13" t="s">
        <v>487</v>
      </c>
      <c r="D462" s="13">
        <v>2700194</v>
      </c>
      <c r="E462" s="50" t="s">
        <v>488</v>
      </c>
      <c r="F462" s="78">
        <v>840</v>
      </c>
      <c r="G462" s="86">
        <f>F462*10%</f>
        <v>84</v>
      </c>
      <c r="H462" s="184">
        <f>F462+G462</f>
        <v>924</v>
      </c>
      <c r="I462" s="50" t="s">
        <v>489</v>
      </c>
      <c r="J462" s="64">
        <v>1</v>
      </c>
      <c r="K462" s="64">
        <v>6</v>
      </c>
      <c r="L462" s="64">
        <v>6</v>
      </c>
      <c r="M462" s="64">
        <v>13</v>
      </c>
      <c r="N462" s="1"/>
    </row>
    <row r="463" spans="1:14" outlineLevel="1" x14ac:dyDescent="0.25">
      <c r="A463" s="13"/>
      <c r="B463" s="163" t="s">
        <v>772</v>
      </c>
      <c r="C463" s="13"/>
      <c r="D463" s="13"/>
      <c r="E463" s="50"/>
      <c r="F463" s="78">
        <f>SUBTOTAL(9,F459:F462)</f>
        <v>3360</v>
      </c>
      <c r="G463" s="86">
        <f>SUBTOTAL(9,G459:G462)</f>
        <v>336</v>
      </c>
      <c r="H463" s="184">
        <f>SUBTOTAL(9,H459:H462)</f>
        <v>3696</v>
      </c>
      <c r="I463" s="50"/>
      <c r="J463" s="64"/>
      <c r="K463" s="64"/>
      <c r="L463" s="64"/>
      <c r="M463" s="64"/>
      <c r="N463" s="1"/>
    </row>
    <row r="464" spans="1:14" outlineLevel="2" x14ac:dyDescent="0.25">
      <c r="A464" s="13" t="s">
        <v>483</v>
      </c>
      <c r="B464" s="13" t="s">
        <v>490</v>
      </c>
      <c r="C464" s="13" t="s">
        <v>490</v>
      </c>
      <c r="D464" s="13">
        <v>2700191</v>
      </c>
      <c r="E464" s="50" t="s">
        <v>145</v>
      </c>
      <c r="F464" s="78">
        <v>840</v>
      </c>
      <c r="G464" s="86">
        <f>F464*10%</f>
        <v>84</v>
      </c>
      <c r="H464" s="184">
        <f>F464+G464</f>
        <v>924</v>
      </c>
      <c r="I464" s="50" t="s">
        <v>328</v>
      </c>
      <c r="J464" s="64">
        <v>1</v>
      </c>
      <c r="K464" s="64">
        <v>5</v>
      </c>
      <c r="L464" s="64">
        <v>5</v>
      </c>
      <c r="M464" s="64">
        <v>16</v>
      </c>
      <c r="N464" s="1"/>
    </row>
    <row r="465" spans="1:14" outlineLevel="2" x14ac:dyDescent="0.25">
      <c r="A465" s="13" t="s">
        <v>483</v>
      </c>
      <c r="B465" s="13" t="s">
        <v>490</v>
      </c>
      <c r="C465" s="13" t="s">
        <v>490</v>
      </c>
      <c r="D465" s="13">
        <v>2700191</v>
      </c>
      <c r="E465" s="50" t="s">
        <v>145</v>
      </c>
      <c r="F465" s="78">
        <v>840</v>
      </c>
      <c r="G465" s="86">
        <f>F465*10%</f>
        <v>84</v>
      </c>
      <c r="H465" s="184">
        <f>F465+G465</f>
        <v>924</v>
      </c>
      <c r="I465" s="50" t="s">
        <v>489</v>
      </c>
      <c r="J465" s="64">
        <v>1</v>
      </c>
      <c r="K465" s="64">
        <v>5</v>
      </c>
      <c r="L465" s="64">
        <v>5</v>
      </c>
      <c r="M465" s="64">
        <v>16</v>
      </c>
      <c r="N465" s="1"/>
    </row>
    <row r="466" spans="1:14" outlineLevel="1" x14ac:dyDescent="0.25">
      <c r="A466" s="13"/>
      <c r="B466" s="163" t="s">
        <v>773</v>
      </c>
      <c r="C466" s="13"/>
      <c r="D466" s="13"/>
      <c r="E466" s="50"/>
      <c r="F466" s="78">
        <f>SUBTOTAL(9,F464:F465)</f>
        <v>1680</v>
      </c>
      <c r="G466" s="86">
        <f>SUBTOTAL(9,G464:G465)</f>
        <v>168</v>
      </c>
      <c r="H466" s="184">
        <f>SUBTOTAL(9,H464:H465)</f>
        <v>1848</v>
      </c>
      <c r="I466" s="50"/>
      <c r="J466" s="64"/>
      <c r="K466" s="64"/>
      <c r="L466" s="64"/>
      <c r="M466" s="64"/>
      <c r="N466" s="1"/>
    </row>
    <row r="467" spans="1:14" outlineLevel="2" x14ac:dyDescent="0.25">
      <c r="A467" s="13" t="s">
        <v>483</v>
      </c>
      <c r="B467" s="13" t="s">
        <v>483</v>
      </c>
      <c r="C467" s="13" t="s">
        <v>483</v>
      </c>
      <c r="D467" s="13">
        <v>2700114</v>
      </c>
      <c r="E467" s="50" t="s">
        <v>492</v>
      </c>
      <c r="F467" s="78">
        <v>840</v>
      </c>
      <c r="G467" s="86">
        <f>F467*10%</f>
        <v>84</v>
      </c>
      <c r="H467" s="184">
        <f>F467+G467</f>
        <v>924</v>
      </c>
      <c r="I467" s="50" t="s">
        <v>489</v>
      </c>
      <c r="J467" s="64">
        <v>1</v>
      </c>
      <c r="K467" s="64">
        <v>0</v>
      </c>
      <c r="L467" s="64">
        <v>4</v>
      </c>
      <c r="M467" s="64">
        <v>9</v>
      </c>
      <c r="N467" s="1"/>
    </row>
    <row r="468" spans="1:14" outlineLevel="1" x14ac:dyDescent="0.25">
      <c r="A468" s="13"/>
      <c r="B468" s="163" t="s">
        <v>774</v>
      </c>
      <c r="C468" s="13"/>
      <c r="D468" s="13"/>
      <c r="E468" s="50"/>
      <c r="F468" s="78">
        <f>SUBTOTAL(9,F467:F467)</f>
        <v>840</v>
      </c>
      <c r="G468" s="86">
        <f>SUBTOTAL(9,G467:G467)</f>
        <v>84</v>
      </c>
      <c r="H468" s="184">
        <f>SUBTOTAL(9,H467:H467)</f>
        <v>924</v>
      </c>
      <c r="I468" s="50"/>
      <c r="J468" s="64"/>
      <c r="K468" s="64"/>
      <c r="L468" s="64"/>
      <c r="M468" s="64"/>
      <c r="N468" s="1"/>
    </row>
    <row r="469" spans="1:14" outlineLevel="2" x14ac:dyDescent="0.25">
      <c r="A469" s="5" t="s">
        <v>340</v>
      </c>
      <c r="B469" s="5" t="s">
        <v>339</v>
      </c>
      <c r="C469" s="5" t="s">
        <v>339</v>
      </c>
      <c r="D469" s="5">
        <v>2841532</v>
      </c>
      <c r="E469" s="50" t="s">
        <v>226</v>
      </c>
      <c r="F469" s="77">
        <v>840</v>
      </c>
      <c r="G469" s="85">
        <f t="shared" ref="G469:G475" si="36">F469*10%</f>
        <v>84</v>
      </c>
      <c r="H469" s="183">
        <f t="shared" ref="H469:H475" si="37">F469+G469</f>
        <v>924</v>
      </c>
      <c r="I469" s="50" t="s">
        <v>55</v>
      </c>
      <c r="J469" s="63">
        <v>1</v>
      </c>
      <c r="K469" s="63">
        <v>8</v>
      </c>
      <c r="L469" s="63">
        <v>8</v>
      </c>
      <c r="M469" s="63">
        <v>17</v>
      </c>
      <c r="N469" s="1"/>
    </row>
    <row r="470" spans="1:14" outlineLevel="2" x14ac:dyDescent="0.25">
      <c r="A470" s="5" t="s">
        <v>340</v>
      </c>
      <c r="B470" s="5" t="s">
        <v>339</v>
      </c>
      <c r="C470" s="5" t="s">
        <v>339</v>
      </c>
      <c r="D470" s="5">
        <v>2841534</v>
      </c>
      <c r="E470" s="50" t="s">
        <v>298</v>
      </c>
      <c r="F470" s="77">
        <v>840</v>
      </c>
      <c r="G470" s="85">
        <f t="shared" si="36"/>
        <v>84</v>
      </c>
      <c r="H470" s="183">
        <f t="shared" si="37"/>
        <v>924</v>
      </c>
      <c r="I470" s="50" t="s">
        <v>55</v>
      </c>
      <c r="J470" s="63">
        <v>1</v>
      </c>
      <c r="K470" s="63">
        <v>5</v>
      </c>
      <c r="L470" s="63">
        <v>5</v>
      </c>
      <c r="M470" s="63">
        <v>16</v>
      </c>
      <c r="N470" s="1"/>
    </row>
    <row r="471" spans="1:14" outlineLevel="2" x14ac:dyDescent="0.25">
      <c r="A471" s="5" t="s">
        <v>340</v>
      </c>
      <c r="B471" s="5" t="s">
        <v>339</v>
      </c>
      <c r="C471" s="5" t="s">
        <v>339</v>
      </c>
      <c r="D471" s="5">
        <v>2841534</v>
      </c>
      <c r="E471" s="50" t="s">
        <v>298</v>
      </c>
      <c r="F471" s="77">
        <v>840</v>
      </c>
      <c r="G471" s="85">
        <f t="shared" si="36"/>
        <v>84</v>
      </c>
      <c r="H471" s="183">
        <f t="shared" si="37"/>
        <v>924</v>
      </c>
      <c r="I471" s="50" t="s">
        <v>55</v>
      </c>
      <c r="J471" s="63">
        <v>1</v>
      </c>
      <c r="K471" s="63">
        <v>5</v>
      </c>
      <c r="L471" s="63">
        <v>5</v>
      </c>
      <c r="M471" s="63">
        <v>16</v>
      </c>
      <c r="N471" s="1"/>
    </row>
    <row r="472" spans="1:14" outlineLevel="2" x14ac:dyDescent="0.25">
      <c r="A472" s="5" t="s">
        <v>340</v>
      </c>
      <c r="B472" s="5" t="s">
        <v>339</v>
      </c>
      <c r="C472" s="5" t="s">
        <v>339</v>
      </c>
      <c r="D472" s="5">
        <v>2841534</v>
      </c>
      <c r="E472" s="50" t="s">
        <v>298</v>
      </c>
      <c r="F472" s="77">
        <v>840</v>
      </c>
      <c r="G472" s="85">
        <f t="shared" si="36"/>
        <v>84</v>
      </c>
      <c r="H472" s="183">
        <f t="shared" si="37"/>
        <v>924</v>
      </c>
      <c r="I472" s="50" t="s">
        <v>55</v>
      </c>
      <c r="J472" s="63">
        <v>1</v>
      </c>
      <c r="K472" s="63">
        <v>5</v>
      </c>
      <c r="L472" s="63">
        <v>5</v>
      </c>
      <c r="M472" s="63">
        <v>16</v>
      </c>
      <c r="N472" s="1"/>
    </row>
    <row r="473" spans="1:14" outlineLevel="2" x14ac:dyDescent="0.25">
      <c r="A473" s="5" t="s">
        <v>340</v>
      </c>
      <c r="B473" s="5" t="s">
        <v>339</v>
      </c>
      <c r="C473" s="5" t="s">
        <v>339</v>
      </c>
      <c r="D473" s="5">
        <v>2841534</v>
      </c>
      <c r="E473" s="50" t="s">
        <v>298</v>
      </c>
      <c r="F473" s="77">
        <v>840</v>
      </c>
      <c r="G473" s="85">
        <f t="shared" si="36"/>
        <v>84</v>
      </c>
      <c r="H473" s="183">
        <f t="shared" si="37"/>
        <v>924</v>
      </c>
      <c r="I473" s="50" t="s">
        <v>55</v>
      </c>
      <c r="J473" s="63">
        <v>1</v>
      </c>
      <c r="K473" s="63">
        <v>5</v>
      </c>
      <c r="L473" s="63">
        <v>5</v>
      </c>
      <c r="M473" s="63">
        <v>16</v>
      </c>
      <c r="N473" s="1"/>
    </row>
    <row r="474" spans="1:14" outlineLevel="2" x14ac:dyDescent="0.25">
      <c r="A474" s="5" t="s">
        <v>340</v>
      </c>
      <c r="B474" s="5" t="s">
        <v>339</v>
      </c>
      <c r="C474" s="5" t="s">
        <v>339</v>
      </c>
      <c r="D474" s="5">
        <v>2841532</v>
      </c>
      <c r="E474" s="50" t="s">
        <v>226</v>
      </c>
      <c r="F474" s="77">
        <v>840</v>
      </c>
      <c r="G474" s="85">
        <f t="shared" si="36"/>
        <v>84</v>
      </c>
      <c r="H474" s="183">
        <f t="shared" si="37"/>
        <v>924</v>
      </c>
      <c r="I474" s="50" t="s">
        <v>55</v>
      </c>
      <c r="J474" s="63">
        <v>1</v>
      </c>
      <c r="K474" s="63">
        <v>4</v>
      </c>
      <c r="L474" s="63">
        <v>4</v>
      </c>
      <c r="M474" s="63">
        <v>15</v>
      </c>
      <c r="N474" s="1"/>
    </row>
    <row r="475" spans="1:14" outlineLevel="2" x14ac:dyDescent="0.25">
      <c r="A475" s="5" t="s">
        <v>340</v>
      </c>
      <c r="B475" s="5" t="s">
        <v>339</v>
      </c>
      <c r="C475" s="5" t="s">
        <v>339</v>
      </c>
      <c r="D475" s="5">
        <v>2841532</v>
      </c>
      <c r="E475" s="50" t="s">
        <v>226</v>
      </c>
      <c r="F475" s="77">
        <v>840</v>
      </c>
      <c r="G475" s="85">
        <f t="shared" si="36"/>
        <v>84</v>
      </c>
      <c r="H475" s="183">
        <f t="shared" si="37"/>
        <v>924</v>
      </c>
      <c r="I475" s="50" t="s">
        <v>48</v>
      </c>
      <c r="J475" s="63">
        <v>1</v>
      </c>
      <c r="K475" s="63">
        <v>4</v>
      </c>
      <c r="L475" s="63">
        <v>4</v>
      </c>
      <c r="M475" s="63">
        <v>15</v>
      </c>
      <c r="N475" s="1"/>
    </row>
    <row r="476" spans="1:14" outlineLevel="1" x14ac:dyDescent="0.25">
      <c r="A476" s="164"/>
      <c r="B476" s="170" t="s">
        <v>775</v>
      </c>
      <c r="C476" s="165"/>
      <c r="D476" s="165"/>
      <c r="E476" s="166"/>
      <c r="F476" s="167">
        <f>SUBTOTAL(9,F469:F475)</f>
        <v>5880</v>
      </c>
      <c r="G476" s="168">
        <f>SUBTOTAL(9,G469:G475)</f>
        <v>588</v>
      </c>
      <c r="H476" s="185">
        <f>SUBTOTAL(9,H469:H475)</f>
        <v>6468</v>
      </c>
      <c r="I476" s="166"/>
      <c r="J476" s="169"/>
      <c r="K476" s="169"/>
      <c r="L476" s="169"/>
      <c r="M476" s="169"/>
      <c r="N476" s="1"/>
    </row>
    <row r="477" spans="1:14" x14ac:dyDescent="0.25">
      <c r="A477" s="186"/>
      <c r="B477" s="187" t="s">
        <v>776</v>
      </c>
      <c r="C477" s="188"/>
      <c r="D477" s="188"/>
      <c r="E477" s="189"/>
      <c r="F477" s="190">
        <f>SUBTOTAL(9,F6:F475)</f>
        <v>313898</v>
      </c>
      <c r="G477" s="191">
        <f>SUBTOTAL(9,G6:G475)</f>
        <v>31389.800000000003</v>
      </c>
      <c r="H477" s="192">
        <f>SUBTOTAL(9,H6:H475)</f>
        <v>345287.8</v>
      </c>
      <c r="I477" s="166"/>
      <c r="J477" s="95">
        <f>SUM(J6:J475)</f>
        <v>374</v>
      </c>
      <c r="K477" s="95"/>
      <c r="L477" s="95">
        <f t="shared" ref="L477" si="38">SUM(L6:L475)</f>
        <v>2032</v>
      </c>
      <c r="M477" s="169"/>
      <c r="N477" s="1"/>
    </row>
    <row r="478" spans="1:14" x14ac:dyDescent="0.25">
      <c r="J478" t="s">
        <v>139</v>
      </c>
      <c r="L478" t="s">
        <v>139</v>
      </c>
    </row>
    <row r="479" spans="1:14" x14ac:dyDescent="0.25">
      <c r="L479" t="s">
        <v>139</v>
      </c>
      <c r="M479" t="s">
        <v>139</v>
      </c>
    </row>
  </sheetData>
  <sortState ref="A5:W379">
    <sortCondition ref="A5:A379"/>
    <sortCondition ref="B5:B379"/>
  </sortState>
  <mergeCells count="11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phoneticPr fontId="12" type="noConversion"/>
  <dataValidations count="1">
    <dataValidation type="list" allowBlank="1" showInputMessage="1" showErrorMessage="1" sqref="A11:A12 A15:A20">
      <formula1>$P$5:$P$20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3"/>
  <sheetViews>
    <sheetView topLeftCell="H4" workbookViewId="0">
      <selection activeCell="O5" sqref="O5:Y12"/>
    </sheetView>
  </sheetViews>
  <sheetFormatPr defaultColWidth="11" defaultRowHeight="15.75" x14ac:dyDescent="0.25"/>
  <sheetData>
    <row r="1" spans="1:14" x14ac:dyDescent="0.25">
      <c r="A1" s="193" t="s">
        <v>16</v>
      </c>
      <c r="B1" s="194"/>
      <c r="C1" s="194"/>
      <c r="D1" s="194"/>
      <c r="E1" s="194" t="s">
        <v>15</v>
      </c>
      <c r="F1" s="194"/>
      <c r="G1" s="194"/>
      <c r="H1" s="194"/>
      <c r="I1" s="194"/>
      <c r="J1" s="194"/>
      <c r="K1" s="194"/>
      <c r="L1" s="194"/>
      <c r="M1" s="195"/>
    </row>
    <row r="2" spans="1:14" x14ac:dyDescent="0.25">
      <c r="A2" s="196" t="s">
        <v>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"/>
    </row>
    <row r="3" spans="1:14" x14ac:dyDescent="0.25">
      <c r="A3" s="199" t="s">
        <v>0</v>
      </c>
      <c r="B3" s="199" t="s">
        <v>1</v>
      </c>
      <c r="C3" s="201" t="s">
        <v>2</v>
      </c>
      <c r="D3" s="201" t="s">
        <v>3</v>
      </c>
      <c r="E3" s="203" t="s">
        <v>4</v>
      </c>
      <c r="F3" s="205" t="s">
        <v>5</v>
      </c>
      <c r="G3" s="205" t="s">
        <v>6</v>
      </c>
      <c r="H3" s="201" t="s">
        <v>7</v>
      </c>
      <c r="I3" s="207" t="s">
        <v>17</v>
      </c>
      <c r="J3" s="208"/>
      <c r="K3" s="208"/>
      <c r="L3" s="208"/>
      <c r="M3" s="209"/>
      <c r="N3" s="1"/>
    </row>
    <row r="4" spans="1:14" ht="118.5" x14ac:dyDescent="0.25">
      <c r="A4" s="200"/>
      <c r="B4" s="200"/>
      <c r="C4" s="202"/>
      <c r="D4" s="202"/>
      <c r="E4" s="204"/>
      <c r="F4" s="206"/>
      <c r="G4" s="206"/>
      <c r="H4" s="202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1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x14ac:dyDescent="0.25">
      <c r="A6" s="91" t="s">
        <v>51</v>
      </c>
      <c r="B6" s="91" t="s">
        <v>51</v>
      </c>
      <c r="C6" s="91" t="s">
        <v>51</v>
      </c>
      <c r="D6" s="92">
        <v>200240</v>
      </c>
      <c r="E6" s="92" t="s">
        <v>628</v>
      </c>
      <c r="F6" s="93">
        <v>840</v>
      </c>
      <c r="G6" s="94">
        <f>F6*10%</f>
        <v>84</v>
      </c>
      <c r="H6" s="94">
        <f>F6+G6</f>
        <v>924</v>
      </c>
      <c r="I6" s="92" t="s">
        <v>26</v>
      </c>
      <c r="J6" s="92">
        <v>1</v>
      </c>
      <c r="K6" s="92">
        <v>0</v>
      </c>
      <c r="L6" s="92">
        <v>4</v>
      </c>
      <c r="M6" s="92">
        <v>15</v>
      </c>
      <c r="N6" s="1"/>
    </row>
    <row r="7" spans="1:14" x14ac:dyDescent="0.25">
      <c r="A7" s="91" t="s">
        <v>51</v>
      </c>
      <c r="B7" s="91" t="s">
        <v>51</v>
      </c>
      <c r="C7" s="91" t="s">
        <v>51</v>
      </c>
      <c r="D7" s="92">
        <v>200240</v>
      </c>
      <c r="E7" s="92" t="s">
        <v>628</v>
      </c>
      <c r="F7" s="93">
        <v>840</v>
      </c>
      <c r="G7" s="94">
        <f t="shared" ref="G7:G70" si="0">F7*10%</f>
        <v>84</v>
      </c>
      <c r="H7" s="94">
        <f t="shared" ref="H7:H70" si="1">F7+G7</f>
        <v>924</v>
      </c>
      <c r="I7" s="92" t="s">
        <v>26</v>
      </c>
      <c r="J7" s="92">
        <v>1</v>
      </c>
      <c r="K7" s="92">
        <v>0</v>
      </c>
      <c r="L7" s="92">
        <v>5</v>
      </c>
      <c r="M7" s="92">
        <v>16</v>
      </c>
      <c r="N7" s="1"/>
    </row>
    <row r="8" spans="1:14" x14ac:dyDescent="0.25">
      <c r="A8" s="99"/>
      <c r="B8" s="87"/>
      <c r="C8" s="87"/>
      <c r="D8" s="87"/>
      <c r="E8" s="87"/>
      <c r="F8" s="88">
        <f>SUM(F6:F7)</f>
        <v>1680</v>
      </c>
      <c r="G8" s="89">
        <f t="shared" si="0"/>
        <v>168</v>
      </c>
      <c r="H8" s="89">
        <f t="shared" si="1"/>
        <v>1848</v>
      </c>
      <c r="I8" s="87"/>
      <c r="J8" s="87">
        <f>SUM(J6:J7)</f>
        <v>2</v>
      </c>
      <c r="K8" s="87"/>
      <c r="L8" s="87">
        <f>SUM(L6:L7)</f>
        <v>9</v>
      </c>
      <c r="M8" s="87"/>
      <c r="N8" s="1"/>
    </row>
    <row r="57" spans="7:8" x14ac:dyDescent="0.25">
      <c r="H57">
        <f t="shared" si="1"/>
        <v>0</v>
      </c>
    </row>
    <row r="58" spans="7:8" x14ac:dyDescent="0.25">
      <c r="H58">
        <f t="shared" si="1"/>
        <v>0</v>
      </c>
    </row>
    <row r="59" spans="7:8" x14ac:dyDescent="0.25">
      <c r="G59">
        <f t="shared" si="0"/>
        <v>0</v>
      </c>
      <c r="H59">
        <f t="shared" si="1"/>
        <v>0</v>
      </c>
    </row>
    <row r="60" spans="7:8" x14ac:dyDescent="0.25">
      <c r="G60">
        <f t="shared" si="0"/>
        <v>0</v>
      </c>
      <c r="H60">
        <f t="shared" si="1"/>
        <v>0</v>
      </c>
    </row>
    <row r="61" spans="7:8" x14ac:dyDescent="0.25">
      <c r="G61">
        <f t="shared" si="0"/>
        <v>0</v>
      </c>
      <c r="H61">
        <f t="shared" si="1"/>
        <v>0</v>
      </c>
    </row>
    <row r="62" spans="7:8" x14ac:dyDescent="0.25">
      <c r="G62">
        <f t="shared" si="0"/>
        <v>0</v>
      </c>
      <c r="H62">
        <f t="shared" si="1"/>
        <v>0</v>
      </c>
    </row>
    <row r="63" spans="7:8" x14ac:dyDescent="0.25">
      <c r="G63">
        <f t="shared" si="0"/>
        <v>0</v>
      </c>
      <c r="H63">
        <f t="shared" si="1"/>
        <v>0</v>
      </c>
    </row>
    <row r="64" spans="7:8" x14ac:dyDescent="0.25">
      <c r="G64">
        <f t="shared" si="0"/>
        <v>0</v>
      </c>
      <c r="H64">
        <f t="shared" si="1"/>
        <v>0</v>
      </c>
    </row>
    <row r="65" spans="7:8" x14ac:dyDescent="0.25">
      <c r="G65">
        <f t="shared" si="0"/>
        <v>0</v>
      </c>
      <c r="H65">
        <f t="shared" si="1"/>
        <v>0</v>
      </c>
    </row>
    <row r="66" spans="7:8" x14ac:dyDescent="0.25">
      <c r="G66">
        <f t="shared" si="0"/>
        <v>0</v>
      </c>
      <c r="H66">
        <f t="shared" si="1"/>
        <v>0</v>
      </c>
    </row>
    <row r="67" spans="7:8" x14ac:dyDescent="0.25">
      <c r="G67">
        <f t="shared" si="0"/>
        <v>0</v>
      </c>
      <c r="H67">
        <f t="shared" si="1"/>
        <v>0</v>
      </c>
    </row>
    <row r="68" spans="7:8" x14ac:dyDescent="0.25">
      <c r="G68">
        <f t="shared" si="0"/>
        <v>0</v>
      </c>
      <c r="H68">
        <f t="shared" si="1"/>
        <v>0</v>
      </c>
    </row>
    <row r="69" spans="7:8" x14ac:dyDescent="0.25">
      <c r="G69">
        <f t="shared" si="0"/>
        <v>0</v>
      </c>
      <c r="H69">
        <f t="shared" si="1"/>
        <v>0</v>
      </c>
    </row>
    <row r="70" spans="7:8" x14ac:dyDescent="0.25">
      <c r="G70">
        <f t="shared" si="0"/>
        <v>0</v>
      </c>
      <c r="H70">
        <f t="shared" si="1"/>
        <v>0</v>
      </c>
    </row>
    <row r="71" spans="7:8" x14ac:dyDescent="0.25">
      <c r="G71">
        <f t="shared" ref="G71:G134" si="2">F71*10%</f>
        <v>0</v>
      </c>
      <c r="H71">
        <f t="shared" ref="H71:H134" si="3">F71+G71</f>
        <v>0</v>
      </c>
    </row>
    <row r="72" spans="7:8" x14ac:dyDescent="0.25">
      <c r="G72">
        <f t="shared" si="2"/>
        <v>0</v>
      </c>
      <c r="H72">
        <f t="shared" si="3"/>
        <v>0</v>
      </c>
    </row>
    <row r="73" spans="7:8" x14ac:dyDescent="0.25">
      <c r="G73">
        <f t="shared" si="2"/>
        <v>0</v>
      </c>
      <c r="H73">
        <f t="shared" si="3"/>
        <v>0</v>
      </c>
    </row>
    <row r="74" spans="7:8" x14ac:dyDescent="0.25">
      <c r="G74">
        <f t="shared" si="2"/>
        <v>0</v>
      </c>
      <c r="H74">
        <f t="shared" si="3"/>
        <v>0</v>
      </c>
    </row>
    <row r="75" spans="7:8" x14ac:dyDescent="0.25">
      <c r="G75">
        <f t="shared" si="2"/>
        <v>0</v>
      </c>
      <c r="H75">
        <f t="shared" si="3"/>
        <v>0</v>
      </c>
    </row>
    <row r="76" spans="7:8" x14ac:dyDescent="0.25">
      <c r="G76">
        <f t="shared" si="2"/>
        <v>0</v>
      </c>
      <c r="H76">
        <f t="shared" si="3"/>
        <v>0</v>
      </c>
    </row>
    <row r="77" spans="7:8" x14ac:dyDescent="0.25">
      <c r="G77">
        <f t="shared" si="2"/>
        <v>0</v>
      </c>
      <c r="H77">
        <f t="shared" si="3"/>
        <v>0</v>
      </c>
    </row>
    <row r="78" spans="7:8" x14ac:dyDescent="0.25">
      <c r="G78">
        <f t="shared" si="2"/>
        <v>0</v>
      </c>
      <c r="H78">
        <f t="shared" si="3"/>
        <v>0</v>
      </c>
    </row>
    <row r="79" spans="7:8" x14ac:dyDescent="0.25">
      <c r="G79">
        <f t="shared" si="2"/>
        <v>0</v>
      </c>
      <c r="H79">
        <f t="shared" si="3"/>
        <v>0</v>
      </c>
    </row>
    <row r="80" spans="7:8" x14ac:dyDescent="0.25">
      <c r="G80">
        <f t="shared" si="2"/>
        <v>0</v>
      </c>
      <c r="H80">
        <f t="shared" si="3"/>
        <v>0</v>
      </c>
    </row>
    <row r="81" spans="7:8" x14ac:dyDescent="0.25">
      <c r="G81">
        <f t="shared" si="2"/>
        <v>0</v>
      </c>
      <c r="H81">
        <f t="shared" si="3"/>
        <v>0</v>
      </c>
    </row>
    <row r="82" spans="7:8" x14ac:dyDescent="0.25">
      <c r="G82">
        <f t="shared" si="2"/>
        <v>0</v>
      </c>
      <c r="H82">
        <f t="shared" si="3"/>
        <v>0</v>
      </c>
    </row>
    <row r="83" spans="7:8" x14ac:dyDescent="0.25">
      <c r="G83">
        <f t="shared" si="2"/>
        <v>0</v>
      </c>
      <c r="H83">
        <f t="shared" si="3"/>
        <v>0</v>
      </c>
    </row>
    <row r="84" spans="7:8" x14ac:dyDescent="0.25">
      <c r="G84">
        <f t="shared" si="2"/>
        <v>0</v>
      </c>
      <c r="H84">
        <f t="shared" si="3"/>
        <v>0</v>
      </c>
    </row>
    <row r="85" spans="7:8" x14ac:dyDescent="0.25">
      <c r="G85">
        <f t="shared" si="2"/>
        <v>0</v>
      </c>
      <c r="H85">
        <f t="shared" si="3"/>
        <v>0</v>
      </c>
    </row>
    <row r="86" spans="7:8" x14ac:dyDescent="0.25">
      <c r="G86">
        <f t="shared" si="2"/>
        <v>0</v>
      </c>
      <c r="H86">
        <f t="shared" si="3"/>
        <v>0</v>
      </c>
    </row>
    <row r="87" spans="7:8" x14ac:dyDescent="0.25">
      <c r="G87">
        <f t="shared" si="2"/>
        <v>0</v>
      </c>
      <c r="H87">
        <f t="shared" si="3"/>
        <v>0</v>
      </c>
    </row>
    <row r="88" spans="7:8" x14ac:dyDescent="0.25">
      <c r="G88">
        <f t="shared" si="2"/>
        <v>0</v>
      </c>
      <c r="H88">
        <f t="shared" si="3"/>
        <v>0</v>
      </c>
    </row>
    <row r="89" spans="7:8" x14ac:dyDescent="0.25">
      <c r="G89">
        <f t="shared" si="2"/>
        <v>0</v>
      </c>
      <c r="H89">
        <f t="shared" si="3"/>
        <v>0</v>
      </c>
    </row>
    <row r="90" spans="7:8" x14ac:dyDescent="0.25">
      <c r="G90">
        <f t="shared" si="2"/>
        <v>0</v>
      </c>
      <c r="H90">
        <f t="shared" si="3"/>
        <v>0</v>
      </c>
    </row>
    <row r="91" spans="7:8" x14ac:dyDescent="0.25">
      <c r="G91">
        <f t="shared" si="2"/>
        <v>0</v>
      </c>
      <c r="H91">
        <f t="shared" si="3"/>
        <v>0</v>
      </c>
    </row>
    <row r="92" spans="7:8" x14ac:dyDescent="0.25">
      <c r="G92">
        <f t="shared" si="2"/>
        <v>0</v>
      </c>
      <c r="H92">
        <f t="shared" si="3"/>
        <v>0</v>
      </c>
    </row>
    <row r="93" spans="7:8" x14ac:dyDescent="0.25">
      <c r="G93">
        <f t="shared" si="2"/>
        <v>0</v>
      </c>
      <c r="H93">
        <f t="shared" si="3"/>
        <v>0</v>
      </c>
    </row>
    <row r="94" spans="7:8" x14ac:dyDescent="0.25">
      <c r="G94">
        <f t="shared" si="2"/>
        <v>0</v>
      </c>
      <c r="H94">
        <f t="shared" si="3"/>
        <v>0</v>
      </c>
    </row>
    <row r="95" spans="7:8" x14ac:dyDescent="0.25">
      <c r="G95">
        <f t="shared" si="2"/>
        <v>0</v>
      </c>
      <c r="H95">
        <f t="shared" si="3"/>
        <v>0</v>
      </c>
    </row>
    <row r="96" spans="7:8" x14ac:dyDescent="0.25">
      <c r="G96">
        <f t="shared" si="2"/>
        <v>0</v>
      </c>
      <c r="H96">
        <f t="shared" si="3"/>
        <v>0</v>
      </c>
    </row>
    <row r="97" spans="7:8" x14ac:dyDescent="0.25">
      <c r="G97">
        <f t="shared" si="2"/>
        <v>0</v>
      </c>
      <c r="H97">
        <f t="shared" si="3"/>
        <v>0</v>
      </c>
    </row>
    <row r="98" spans="7:8" x14ac:dyDescent="0.25">
      <c r="G98">
        <f t="shared" si="2"/>
        <v>0</v>
      </c>
      <c r="H98">
        <f t="shared" si="3"/>
        <v>0</v>
      </c>
    </row>
    <row r="99" spans="7:8" x14ac:dyDescent="0.25">
      <c r="G99">
        <f t="shared" si="2"/>
        <v>0</v>
      </c>
      <c r="H99">
        <f t="shared" si="3"/>
        <v>0</v>
      </c>
    </row>
    <row r="100" spans="7:8" x14ac:dyDescent="0.25">
      <c r="G100">
        <f t="shared" si="2"/>
        <v>0</v>
      </c>
      <c r="H100">
        <f t="shared" si="3"/>
        <v>0</v>
      </c>
    </row>
    <row r="101" spans="7:8" x14ac:dyDescent="0.25">
      <c r="G101">
        <f t="shared" si="2"/>
        <v>0</v>
      </c>
      <c r="H101">
        <f t="shared" si="3"/>
        <v>0</v>
      </c>
    </row>
    <row r="102" spans="7:8" x14ac:dyDescent="0.25">
      <c r="G102">
        <f t="shared" si="2"/>
        <v>0</v>
      </c>
      <c r="H102">
        <f t="shared" si="3"/>
        <v>0</v>
      </c>
    </row>
    <row r="103" spans="7:8" x14ac:dyDescent="0.25">
      <c r="G103">
        <f t="shared" si="2"/>
        <v>0</v>
      </c>
      <c r="H103">
        <f t="shared" si="3"/>
        <v>0</v>
      </c>
    </row>
    <row r="104" spans="7:8" x14ac:dyDescent="0.25">
      <c r="G104">
        <f t="shared" si="2"/>
        <v>0</v>
      </c>
      <c r="H104">
        <f t="shared" si="3"/>
        <v>0</v>
      </c>
    </row>
    <row r="105" spans="7:8" x14ac:dyDescent="0.25">
      <c r="G105">
        <f t="shared" si="2"/>
        <v>0</v>
      </c>
      <c r="H105">
        <f t="shared" si="3"/>
        <v>0</v>
      </c>
    </row>
    <row r="106" spans="7:8" x14ac:dyDescent="0.25">
      <c r="G106">
        <f t="shared" si="2"/>
        <v>0</v>
      </c>
      <c r="H106">
        <f t="shared" si="3"/>
        <v>0</v>
      </c>
    </row>
    <row r="107" spans="7:8" x14ac:dyDescent="0.25">
      <c r="G107">
        <f t="shared" si="2"/>
        <v>0</v>
      </c>
      <c r="H107">
        <f t="shared" si="3"/>
        <v>0</v>
      </c>
    </row>
    <row r="108" spans="7:8" x14ac:dyDescent="0.25">
      <c r="G108">
        <f t="shared" si="2"/>
        <v>0</v>
      </c>
      <c r="H108">
        <f t="shared" si="3"/>
        <v>0</v>
      </c>
    </row>
    <row r="109" spans="7:8" x14ac:dyDescent="0.25">
      <c r="G109">
        <f t="shared" si="2"/>
        <v>0</v>
      </c>
      <c r="H109">
        <f t="shared" si="3"/>
        <v>0</v>
      </c>
    </row>
    <row r="110" spans="7:8" x14ac:dyDescent="0.25">
      <c r="G110">
        <f t="shared" si="2"/>
        <v>0</v>
      </c>
      <c r="H110">
        <f t="shared" si="3"/>
        <v>0</v>
      </c>
    </row>
    <row r="111" spans="7:8" x14ac:dyDescent="0.25">
      <c r="G111">
        <f t="shared" si="2"/>
        <v>0</v>
      </c>
      <c r="H111">
        <f t="shared" si="3"/>
        <v>0</v>
      </c>
    </row>
    <row r="112" spans="7:8" x14ac:dyDescent="0.25">
      <c r="G112">
        <f t="shared" si="2"/>
        <v>0</v>
      </c>
      <c r="H112">
        <f t="shared" si="3"/>
        <v>0</v>
      </c>
    </row>
    <row r="113" spans="7:8" x14ac:dyDescent="0.25">
      <c r="G113">
        <f t="shared" si="2"/>
        <v>0</v>
      </c>
      <c r="H113">
        <f t="shared" si="3"/>
        <v>0</v>
      </c>
    </row>
    <row r="114" spans="7:8" x14ac:dyDescent="0.25">
      <c r="G114">
        <f t="shared" si="2"/>
        <v>0</v>
      </c>
      <c r="H114">
        <f t="shared" si="3"/>
        <v>0</v>
      </c>
    </row>
    <row r="115" spans="7:8" x14ac:dyDescent="0.25">
      <c r="G115">
        <f t="shared" si="2"/>
        <v>0</v>
      </c>
      <c r="H115">
        <f t="shared" si="3"/>
        <v>0</v>
      </c>
    </row>
    <row r="116" spans="7:8" x14ac:dyDescent="0.25">
      <c r="G116">
        <f t="shared" si="2"/>
        <v>0</v>
      </c>
      <c r="H116">
        <f t="shared" si="3"/>
        <v>0</v>
      </c>
    </row>
    <row r="117" spans="7:8" x14ac:dyDescent="0.25">
      <c r="G117">
        <f t="shared" si="2"/>
        <v>0</v>
      </c>
      <c r="H117">
        <f t="shared" si="3"/>
        <v>0</v>
      </c>
    </row>
    <row r="118" spans="7:8" x14ac:dyDescent="0.25">
      <c r="G118">
        <f t="shared" si="2"/>
        <v>0</v>
      </c>
      <c r="H118">
        <f t="shared" si="3"/>
        <v>0</v>
      </c>
    </row>
    <row r="119" spans="7:8" x14ac:dyDescent="0.25">
      <c r="G119">
        <f t="shared" si="2"/>
        <v>0</v>
      </c>
      <c r="H119">
        <f t="shared" si="3"/>
        <v>0</v>
      </c>
    </row>
    <row r="120" spans="7:8" x14ac:dyDescent="0.25">
      <c r="G120">
        <f t="shared" si="2"/>
        <v>0</v>
      </c>
      <c r="H120">
        <f t="shared" si="3"/>
        <v>0</v>
      </c>
    </row>
    <row r="121" spans="7:8" x14ac:dyDescent="0.25">
      <c r="G121">
        <f t="shared" si="2"/>
        <v>0</v>
      </c>
      <c r="H121">
        <f t="shared" si="3"/>
        <v>0</v>
      </c>
    </row>
    <row r="122" spans="7:8" x14ac:dyDescent="0.25">
      <c r="G122">
        <f t="shared" si="2"/>
        <v>0</v>
      </c>
      <c r="H122">
        <f t="shared" si="3"/>
        <v>0</v>
      </c>
    </row>
    <row r="123" spans="7:8" x14ac:dyDescent="0.25">
      <c r="G123">
        <f t="shared" si="2"/>
        <v>0</v>
      </c>
      <c r="H123">
        <f t="shared" si="3"/>
        <v>0</v>
      </c>
    </row>
    <row r="124" spans="7:8" x14ac:dyDescent="0.25">
      <c r="G124">
        <f t="shared" si="2"/>
        <v>0</v>
      </c>
      <c r="H124">
        <f t="shared" si="3"/>
        <v>0</v>
      </c>
    </row>
    <row r="125" spans="7:8" x14ac:dyDescent="0.25">
      <c r="G125">
        <f t="shared" si="2"/>
        <v>0</v>
      </c>
      <c r="H125">
        <f t="shared" si="3"/>
        <v>0</v>
      </c>
    </row>
    <row r="126" spans="7:8" x14ac:dyDescent="0.25">
      <c r="G126">
        <f t="shared" si="2"/>
        <v>0</v>
      </c>
      <c r="H126">
        <f t="shared" si="3"/>
        <v>0</v>
      </c>
    </row>
    <row r="127" spans="7:8" x14ac:dyDescent="0.25">
      <c r="G127">
        <f t="shared" si="2"/>
        <v>0</v>
      </c>
      <c r="H127">
        <f t="shared" si="3"/>
        <v>0</v>
      </c>
    </row>
    <row r="128" spans="7:8" x14ac:dyDescent="0.25">
      <c r="G128">
        <f t="shared" si="2"/>
        <v>0</v>
      </c>
      <c r="H128">
        <f t="shared" si="3"/>
        <v>0</v>
      </c>
    </row>
    <row r="129" spans="7:8" x14ac:dyDescent="0.25">
      <c r="G129">
        <f t="shared" si="2"/>
        <v>0</v>
      </c>
      <c r="H129">
        <f t="shared" si="3"/>
        <v>0</v>
      </c>
    </row>
    <row r="130" spans="7:8" x14ac:dyDescent="0.25">
      <c r="G130">
        <f t="shared" si="2"/>
        <v>0</v>
      </c>
      <c r="H130">
        <f t="shared" si="3"/>
        <v>0</v>
      </c>
    </row>
    <row r="131" spans="7:8" x14ac:dyDescent="0.25">
      <c r="G131">
        <f t="shared" si="2"/>
        <v>0</v>
      </c>
      <c r="H131">
        <f t="shared" si="3"/>
        <v>0</v>
      </c>
    </row>
    <row r="132" spans="7:8" x14ac:dyDescent="0.25">
      <c r="G132">
        <f t="shared" si="2"/>
        <v>0</v>
      </c>
      <c r="H132">
        <f t="shared" si="3"/>
        <v>0</v>
      </c>
    </row>
    <row r="133" spans="7:8" x14ac:dyDescent="0.25">
      <c r="G133">
        <f t="shared" si="2"/>
        <v>0</v>
      </c>
      <c r="H133">
        <f t="shared" si="3"/>
        <v>0</v>
      </c>
    </row>
    <row r="134" spans="7:8" x14ac:dyDescent="0.25">
      <c r="G134">
        <f t="shared" si="2"/>
        <v>0</v>
      </c>
      <c r="H134">
        <f t="shared" si="3"/>
        <v>0</v>
      </c>
    </row>
    <row r="135" spans="7:8" x14ac:dyDescent="0.25">
      <c r="G135">
        <f t="shared" ref="G135:G198" si="4">F135*10%</f>
        <v>0</v>
      </c>
      <c r="H135">
        <f t="shared" ref="H135:H198" si="5">F135+G135</f>
        <v>0</v>
      </c>
    </row>
    <row r="136" spans="7:8" x14ac:dyDescent="0.25">
      <c r="G136">
        <f t="shared" si="4"/>
        <v>0</v>
      </c>
      <c r="H136">
        <f t="shared" si="5"/>
        <v>0</v>
      </c>
    </row>
    <row r="137" spans="7:8" x14ac:dyDescent="0.25">
      <c r="G137">
        <f t="shared" si="4"/>
        <v>0</v>
      </c>
      <c r="H137">
        <f t="shared" si="5"/>
        <v>0</v>
      </c>
    </row>
    <row r="138" spans="7:8" x14ac:dyDescent="0.25">
      <c r="G138">
        <f t="shared" si="4"/>
        <v>0</v>
      </c>
      <c r="H138">
        <f t="shared" si="5"/>
        <v>0</v>
      </c>
    </row>
    <row r="139" spans="7:8" x14ac:dyDescent="0.25">
      <c r="G139">
        <f t="shared" si="4"/>
        <v>0</v>
      </c>
      <c r="H139">
        <f t="shared" si="5"/>
        <v>0</v>
      </c>
    </row>
    <row r="140" spans="7:8" x14ac:dyDescent="0.25">
      <c r="G140">
        <f t="shared" si="4"/>
        <v>0</v>
      </c>
      <c r="H140">
        <f t="shared" si="5"/>
        <v>0</v>
      </c>
    </row>
    <row r="141" spans="7:8" x14ac:dyDescent="0.25">
      <c r="G141">
        <f t="shared" si="4"/>
        <v>0</v>
      </c>
      <c r="H141">
        <f t="shared" si="5"/>
        <v>0</v>
      </c>
    </row>
    <row r="142" spans="7:8" x14ac:dyDescent="0.25">
      <c r="G142">
        <f t="shared" si="4"/>
        <v>0</v>
      </c>
      <c r="H142">
        <f t="shared" si="5"/>
        <v>0</v>
      </c>
    </row>
    <row r="143" spans="7:8" x14ac:dyDescent="0.25">
      <c r="G143">
        <f t="shared" si="4"/>
        <v>0</v>
      </c>
      <c r="H143">
        <f t="shared" si="5"/>
        <v>0</v>
      </c>
    </row>
    <row r="144" spans="7:8" x14ac:dyDescent="0.25">
      <c r="G144">
        <f t="shared" si="4"/>
        <v>0</v>
      </c>
      <c r="H144">
        <f t="shared" si="5"/>
        <v>0</v>
      </c>
    </row>
    <row r="145" spans="7:8" x14ac:dyDescent="0.25">
      <c r="G145">
        <f t="shared" si="4"/>
        <v>0</v>
      </c>
      <c r="H145">
        <f t="shared" si="5"/>
        <v>0</v>
      </c>
    </row>
    <row r="146" spans="7:8" x14ac:dyDescent="0.25">
      <c r="G146">
        <f t="shared" si="4"/>
        <v>0</v>
      </c>
      <c r="H146">
        <f t="shared" si="5"/>
        <v>0</v>
      </c>
    </row>
    <row r="147" spans="7:8" x14ac:dyDescent="0.25">
      <c r="G147">
        <f t="shared" si="4"/>
        <v>0</v>
      </c>
      <c r="H147">
        <f t="shared" si="5"/>
        <v>0</v>
      </c>
    </row>
    <row r="148" spans="7:8" x14ac:dyDescent="0.25">
      <c r="G148">
        <f t="shared" si="4"/>
        <v>0</v>
      </c>
      <c r="H148">
        <f t="shared" si="5"/>
        <v>0</v>
      </c>
    </row>
    <row r="149" spans="7:8" x14ac:dyDescent="0.25">
      <c r="G149">
        <f t="shared" si="4"/>
        <v>0</v>
      </c>
      <c r="H149">
        <f t="shared" si="5"/>
        <v>0</v>
      </c>
    </row>
    <row r="150" spans="7:8" x14ac:dyDescent="0.25">
      <c r="G150">
        <f t="shared" si="4"/>
        <v>0</v>
      </c>
      <c r="H150">
        <f t="shared" si="5"/>
        <v>0</v>
      </c>
    </row>
    <row r="151" spans="7:8" x14ac:dyDescent="0.25">
      <c r="G151">
        <f t="shared" si="4"/>
        <v>0</v>
      </c>
      <c r="H151">
        <f t="shared" si="5"/>
        <v>0</v>
      </c>
    </row>
    <row r="152" spans="7:8" x14ac:dyDescent="0.25">
      <c r="G152">
        <f t="shared" si="4"/>
        <v>0</v>
      </c>
      <c r="H152">
        <f t="shared" si="5"/>
        <v>0</v>
      </c>
    </row>
    <row r="153" spans="7:8" x14ac:dyDescent="0.25">
      <c r="G153">
        <f t="shared" si="4"/>
        <v>0</v>
      </c>
      <c r="H153">
        <f t="shared" si="5"/>
        <v>0</v>
      </c>
    </row>
    <row r="154" spans="7:8" x14ac:dyDescent="0.25">
      <c r="G154">
        <f t="shared" si="4"/>
        <v>0</v>
      </c>
      <c r="H154">
        <f t="shared" si="5"/>
        <v>0</v>
      </c>
    </row>
    <row r="155" spans="7:8" x14ac:dyDescent="0.25">
      <c r="G155">
        <f t="shared" si="4"/>
        <v>0</v>
      </c>
      <c r="H155">
        <f t="shared" si="5"/>
        <v>0</v>
      </c>
    </row>
    <row r="156" spans="7:8" x14ac:dyDescent="0.25">
      <c r="G156">
        <f t="shared" si="4"/>
        <v>0</v>
      </c>
      <c r="H156">
        <f t="shared" si="5"/>
        <v>0</v>
      </c>
    </row>
    <row r="157" spans="7:8" x14ac:dyDescent="0.25">
      <c r="G157">
        <f t="shared" si="4"/>
        <v>0</v>
      </c>
      <c r="H157">
        <f t="shared" si="5"/>
        <v>0</v>
      </c>
    </row>
    <row r="158" spans="7:8" x14ac:dyDescent="0.25">
      <c r="G158">
        <f t="shared" si="4"/>
        <v>0</v>
      </c>
      <c r="H158">
        <f t="shared" si="5"/>
        <v>0</v>
      </c>
    </row>
    <row r="159" spans="7:8" x14ac:dyDescent="0.25">
      <c r="G159">
        <f t="shared" si="4"/>
        <v>0</v>
      </c>
      <c r="H159">
        <f t="shared" si="5"/>
        <v>0</v>
      </c>
    </row>
    <row r="160" spans="7:8" x14ac:dyDescent="0.25">
      <c r="G160">
        <f t="shared" si="4"/>
        <v>0</v>
      </c>
      <c r="H160">
        <f t="shared" si="5"/>
        <v>0</v>
      </c>
    </row>
    <row r="161" spans="7:8" x14ac:dyDescent="0.25">
      <c r="G161">
        <f t="shared" si="4"/>
        <v>0</v>
      </c>
      <c r="H161">
        <f t="shared" si="5"/>
        <v>0</v>
      </c>
    </row>
    <row r="162" spans="7:8" x14ac:dyDescent="0.25">
      <c r="G162">
        <f t="shared" si="4"/>
        <v>0</v>
      </c>
      <c r="H162">
        <f t="shared" si="5"/>
        <v>0</v>
      </c>
    </row>
    <row r="163" spans="7:8" x14ac:dyDescent="0.25">
      <c r="G163">
        <f t="shared" si="4"/>
        <v>0</v>
      </c>
      <c r="H163">
        <f t="shared" si="5"/>
        <v>0</v>
      </c>
    </row>
    <row r="164" spans="7:8" x14ac:dyDescent="0.25">
      <c r="G164">
        <f t="shared" si="4"/>
        <v>0</v>
      </c>
      <c r="H164">
        <f t="shared" si="5"/>
        <v>0</v>
      </c>
    </row>
    <row r="165" spans="7:8" x14ac:dyDescent="0.25">
      <c r="G165">
        <f t="shared" si="4"/>
        <v>0</v>
      </c>
      <c r="H165">
        <f t="shared" si="5"/>
        <v>0</v>
      </c>
    </row>
    <row r="166" spans="7:8" x14ac:dyDescent="0.25">
      <c r="G166">
        <f t="shared" si="4"/>
        <v>0</v>
      </c>
      <c r="H166">
        <f t="shared" si="5"/>
        <v>0</v>
      </c>
    </row>
    <row r="167" spans="7:8" x14ac:dyDescent="0.25">
      <c r="G167">
        <f t="shared" si="4"/>
        <v>0</v>
      </c>
      <c r="H167">
        <f t="shared" si="5"/>
        <v>0</v>
      </c>
    </row>
    <row r="168" spans="7:8" x14ac:dyDescent="0.25">
      <c r="G168">
        <f t="shared" si="4"/>
        <v>0</v>
      </c>
      <c r="H168">
        <f t="shared" si="5"/>
        <v>0</v>
      </c>
    </row>
    <row r="169" spans="7:8" x14ac:dyDescent="0.25">
      <c r="G169">
        <f t="shared" si="4"/>
        <v>0</v>
      </c>
      <c r="H169">
        <f t="shared" si="5"/>
        <v>0</v>
      </c>
    </row>
    <row r="170" spans="7:8" x14ac:dyDescent="0.25">
      <c r="G170">
        <f t="shared" si="4"/>
        <v>0</v>
      </c>
      <c r="H170">
        <f t="shared" si="5"/>
        <v>0</v>
      </c>
    </row>
    <row r="171" spans="7:8" x14ac:dyDescent="0.25">
      <c r="G171">
        <f t="shared" si="4"/>
        <v>0</v>
      </c>
      <c r="H171">
        <f t="shared" si="5"/>
        <v>0</v>
      </c>
    </row>
    <row r="172" spans="7:8" x14ac:dyDescent="0.25">
      <c r="G172">
        <f t="shared" si="4"/>
        <v>0</v>
      </c>
      <c r="H172">
        <f t="shared" si="5"/>
        <v>0</v>
      </c>
    </row>
    <row r="173" spans="7:8" x14ac:dyDescent="0.25">
      <c r="G173">
        <f t="shared" si="4"/>
        <v>0</v>
      </c>
      <c r="H173">
        <f t="shared" si="5"/>
        <v>0</v>
      </c>
    </row>
    <row r="174" spans="7:8" x14ac:dyDescent="0.25">
      <c r="G174">
        <f t="shared" si="4"/>
        <v>0</v>
      </c>
      <c r="H174">
        <f t="shared" si="5"/>
        <v>0</v>
      </c>
    </row>
    <row r="175" spans="7:8" x14ac:dyDescent="0.25">
      <c r="G175">
        <f t="shared" si="4"/>
        <v>0</v>
      </c>
      <c r="H175">
        <f t="shared" si="5"/>
        <v>0</v>
      </c>
    </row>
    <row r="176" spans="7:8" x14ac:dyDescent="0.25">
      <c r="G176">
        <f t="shared" si="4"/>
        <v>0</v>
      </c>
      <c r="H176">
        <f t="shared" si="5"/>
        <v>0</v>
      </c>
    </row>
    <row r="177" spans="7:8" x14ac:dyDescent="0.25">
      <c r="G177">
        <f t="shared" si="4"/>
        <v>0</v>
      </c>
      <c r="H177">
        <f t="shared" si="5"/>
        <v>0</v>
      </c>
    </row>
    <row r="178" spans="7:8" x14ac:dyDescent="0.25">
      <c r="G178">
        <f t="shared" si="4"/>
        <v>0</v>
      </c>
      <c r="H178">
        <f t="shared" si="5"/>
        <v>0</v>
      </c>
    </row>
    <row r="179" spans="7:8" x14ac:dyDescent="0.25">
      <c r="G179">
        <f t="shared" si="4"/>
        <v>0</v>
      </c>
      <c r="H179">
        <f t="shared" si="5"/>
        <v>0</v>
      </c>
    </row>
    <row r="180" spans="7:8" x14ac:dyDescent="0.25">
      <c r="G180">
        <f t="shared" si="4"/>
        <v>0</v>
      </c>
      <c r="H180">
        <f t="shared" si="5"/>
        <v>0</v>
      </c>
    </row>
    <row r="181" spans="7:8" x14ac:dyDescent="0.25">
      <c r="G181">
        <f t="shared" si="4"/>
        <v>0</v>
      </c>
      <c r="H181">
        <f t="shared" si="5"/>
        <v>0</v>
      </c>
    </row>
    <row r="182" spans="7:8" x14ac:dyDescent="0.25">
      <c r="G182">
        <f t="shared" si="4"/>
        <v>0</v>
      </c>
      <c r="H182">
        <f t="shared" si="5"/>
        <v>0</v>
      </c>
    </row>
    <row r="183" spans="7:8" x14ac:dyDescent="0.25">
      <c r="G183">
        <f t="shared" si="4"/>
        <v>0</v>
      </c>
      <c r="H183">
        <f t="shared" si="5"/>
        <v>0</v>
      </c>
    </row>
    <row r="184" spans="7:8" x14ac:dyDescent="0.25">
      <c r="G184">
        <f t="shared" si="4"/>
        <v>0</v>
      </c>
      <c r="H184">
        <f t="shared" si="5"/>
        <v>0</v>
      </c>
    </row>
    <row r="185" spans="7:8" x14ac:dyDescent="0.25">
      <c r="G185">
        <f t="shared" si="4"/>
        <v>0</v>
      </c>
      <c r="H185">
        <f t="shared" si="5"/>
        <v>0</v>
      </c>
    </row>
    <row r="186" spans="7:8" x14ac:dyDescent="0.25">
      <c r="G186">
        <f t="shared" si="4"/>
        <v>0</v>
      </c>
      <c r="H186">
        <f t="shared" si="5"/>
        <v>0</v>
      </c>
    </row>
    <row r="187" spans="7:8" x14ac:dyDescent="0.25">
      <c r="G187">
        <f t="shared" si="4"/>
        <v>0</v>
      </c>
      <c r="H187">
        <f t="shared" si="5"/>
        <v>0</v>
      </c>
    </row>
    <row r="188" spans="7:8" x14ac:dyDescent="0.25">
      <c r="G188">
        <f t="shared" si="4"/>
        <v>0</v>
      </c>
      <c r="H188">
        <f t="shared" si="5"/>
        <v>0</v>
      </c>
    </row>
    <row r="189" spans="7:8" x14ac:dyDescent="0.25">
      <c r="G189">
        <f t="shared" si="4"/>
        <v>0</v>
      </c>
      <c r="H189">
        <f t="shared" si="5"/>
        <v>0</v>
      </c>
    </row>
    <row r="190" spans="7:8" x14ac:dyDescent="0.25">
      <c r="G190">
        <f t="shared" si="4"/>
        <v>0</v>
      </c>
      <c r="H190">
        <f t="shared" si="5"/>
        <v>0</v>
      </c>
    </row>
    <row r="191" spans="7:8" x14ac:dyDescent="0.25">
      <c r="G191">
        <f t="shared" si="4"/>
        <v>0</v>
      </c>
      <c r="H191">
        <f t="shared" si="5"/>
        <v>0</v>
      </c>
    </row>
    <row r="192" spans="7:8" x14ac:dyDescent="0.25">
      <c r="G192">
        <f t="shared" si="4"/>
        <v>0</v>
      </c>
      <c r="H192">
        <f t="shared" si="5"/>
        <v>0</v>
      </c>
    </row>
    <row r="193" spans="7:8" x14ac:dyDescent="0.25">
      <c r="G193">
        <f t="shared" si="4"/>
        <v>0</v>
      </c>
      <c r="H193">
        <f t="shared" si="5"/>
        <v>0</v>
      </c>
    </row>
    <row r="194" spans="7:8" x14ac:dyDescent="0.25">
      <c r="G194">
        <f t="shared" si="4"/>
        <v>0</v>
      </c>
      <c r="H194">
        <f t="shared" si="5"/>
        <v>0</v>
      </c>
    </row>
    <row r="195" spans="7:8" x14ac:dyDescent="0.25">
      <c r="G195">
        <f t="shared" si="4"/>
        <v>0</v>
      </c>
      <c r="H195">
        <f t="shared" si="5"/>
        <v>0</v>
      </c>
    </row>
    <row r="196" spans="7:8" x14ac:dyDescent="0.25">
      <c r="G196">
        <f t="shared" si="4"/>
        <v>0</v>
      </c>
      <c r="H196">
        <f t="shared" si="5"/>
        <v>0</v>
      </c>
    </row>
    <row r="197" spans="7:8" x14ac:dyDescent="0.25">
      <c r="G197">
        <f t="shared" si="4"/>
        <v>0</v>
      </c>
      <c r="H197">
        <f t="shared" si="5"/>
        <v>0</v>
      </c>
    </row>
    <row r="198" spans="7:8" x14ac:dyDescent="0.25">
      <c r="G198">
        <f t="shared" si="4"/>
        <v>0</v>
      </c>
      <c r="H198">
        <f t="shared" si="5"/>
        <v>0</v>
      </c>
    </row>
    <row r="199" spans="7:8" x14ac:dyDescent="0.25">
      <c r="G199">
        <f t="shared" ref="G199:G262" si="6">F199*10%</f>
        <v>0</v>
      </c>
      <c r="H199">
        <f t="shared" ref="H199:H262" si="7">F199+G199</f>
        <v>0</v>
      </c>
    </row>
    <row r="200" spans="7:8" x14ac:dyDescent="0.25">
      <c r="G200">
        <f t="shared" si="6"/>
        <v>0</v>
      </c>
      <c r="H200">
        <f t="shared" si="7"/>
        <v>0</v>
      </c>
    </row>
    <row r="201" spans="7:8" x14ac:dyDescent="0.25">
      <c r="G201">
        <f t="shared" si="6"/>
        <v>0</v>
      </c>
      <c r="H201">
        <f t="shared" si="7"/>
        <v>0</v>
      </c>
    </row>
    <row r="202" spans="7:8" x14ac:dyDescent="0.25">
      <c r="G202">
        <f t="shared" si="6"/>
        <v>0</v>
      </c>
      <c r="H202">
        <f t="shared" si="7"/>
        <v>0</v>
      </c>
    </row>
    <row r="203" spans="7:8" x14ac:dyDescent="0.25">
      <c r="G203">
        <f t="shared" si="6"/>
        <v>0</v>
      </c>
      <c r="H203">
        <f t="shared" si="7"/>
        <v>0</v>
      </c>
    </row>
    <row r="204" spans="7:8" x14ac:dyDescent="0.25">
      <c r="G204">
        <f t="shared" si="6"/>
        <v>0</v>
      </c>
      <c r="H204">
        <f t="shared" si="7"/>
        <v>0</v>
      </c>
    </row>
    <row r="205" spans="7:8" x14ac:dyDescent="0.25">
      <c r="G205">
        <f t="shared" si="6"/>
        <v>0</v>
      </c>
      <c r="H205">
        <f t="shared" si="7"/>
        <v>0</v>
      </c>
    </row>
    <row r="206" spans="7:8" x14ac:dyDescent="0.25">
      <c r="G206">
        <f t="shared" si="6"/>
        <v>0</v>
      </c>
      <c r="H206">
        <f t="shared" si="7"/>
        <v>0</v>
      </c>
    </row>
    <row r="207" spans="7:8" x14ac:dyDescent="0.25">
      <c r="G207">
        <f t="shared" si="6"/>
        <v>0</v>
      </c>
      <c r="H207">
        <f t="shared" si="7"/>
        <v>0</v>
      </c>
    </row>
    <row r="208" spans="7:8" x14ac:dyDescent="0.25">
      <c r="G208">
        <f t="shared" si="6"/>
        <v>0</v>
      </c>
      <c r="H208">
        <f t="shared" si="7"/>
        <v>0</v>
      </c>
    </row>
    <row r="209" spans="7:8" x14ac:dyDescent="0.25">
      <c r="G209">
        <f t="shared" si="6"/>
        <v>0</v>
      </c>
      <c r="H209">
        <f t="shared" si="7"/>
        <v>0</v>
      </c>
    </row>
    <row r="210" spans="7:8" x14ac:dyDescent="0.25">
      <c r="G210">
        <f t="shared" si="6"/>
        <v>0</v>
      </c>
      <c r="H210">
        <f t="shared" si="7"/>
        <v>0</v>
      </c>
    </row>
    <row r="211" spans="7:8" x14ac:dyDescent="0.25">
      <c r="G211">
        <f t="shared" si="6"/>
        <v>0</v>
      </c>
      <c r="H211">
        <f t="shared" si="7"/>
        <v>0</v>
      </c>
    </row>
    <row r="212" spans="7:8" x14ac:dyDescent="0.25">
      <c r="G212">
        <f t="shared" si="6"/>
        <v>0</v>
      </c>
      <c r="H212">
        <f t="shared" si="7"/>
        <v>0</v>
      </c>
    </row>
    <row r="213" spans="7:8" x14ac:dyDescent="0.25">
      <c r="G213">
        <f t="shared" si="6"/>
        <v>0</v>
      </c>
      <c r="H213">
        <f t="shared" si="7"/>
        <v>0</v>
      </c>
    </row>
    <row r="214" spans="7:8" x14ac:dyDescent="0.25">
      <c r="G214">
        <f t="shared" si="6"/>
        <v>0</v>
      </c>
      <c r="H214">
        <f t="shared" si="7"/>
        <v>0</v>
      </c>
    </row>
    <row r="215" spans="7:8" x14ac:dyDescent="0.25">
      <c r="G215">
        <f t="shared" si="6"/>
        <v>0</v>
      </c>
      <c r="H215">
        <f t="shared" si="7"/>
        <v>0</v>
      </c>
    </row>
    <row r="216" spans="7:8" x14ac:dyDescent="0.25">
      <c r="G216">
        <f t="shared" si="6"/>
        <v>0</v>
      </c>
      <c r="H216">
        <f t="shared" si="7"/>
        <v>0</v>
      </c>
    </row>
    <row r="217" spans="7:8" x14ac:dyDescent="0.25">
      <c r="G217">
        <f t="shared" si="6"/>
        <v>0</v>
      </c>
      <c r="H217">
        <f t="shared" si="7"/>
        <v>0</v>
      </c>
    </row>
    <row r="218" spans="7:8" x14ac:dyDescent="0.25">
      <c r="G218">
        <f t="shared" si="6"/>
        <v>0</v>
      </c>
      <c r="H218">
        <f t="shared" si="7"/>
        <v>0</v>
      </c>
    </row>
    <row r="219" spans="7:8" x14ac:dyDescent="0.25">
      <c r="G219">
        <f t="shared" si="6"/>
        <v>0</v>
      </c>
      <c r="H219">
        <f t="shared" si="7"/>
        <v>0</v>
      </c>
    </row>
    <row r="220" spans="7:8" x14ac:dyDescent="0.25">
      <c r="G220">
        <f t="shared" si="6"/>
        <v>0</v>
      </c>
      <c r="H220">
        <f t="shared" si="7"/>
        <v>0</v>
      </c>
    </row>
    <row r="221" spans="7:8" x14ac:dyDescent="0.25">
      <c r="G221">
        <f t="shared" si="6"/>
        <v>0</v>
      </c>
      <c r="H221">
        <f t="shared" si="7"/>
        <v>0</v>
      </c>
    </row>
    <row r="222" spans="7:8" x14ac:dyDescent="0.25">
      <c r="G222">
        <f t="shared" si="6"/>
        <v>0</v>
      </c>
      <c r="H222">
        <f t="shared" si="7"/>
        <v>0</v>
      </c>
    </row>
    <row r="223" spans="7:8" x14ac:dyDescent="0.25">
      <c r="G223">
        <f t="shared" si="6"/>
        <v>0</v>
      </c>
      <c r="H223">
        <f t="shared" si="7"/>
        <v>0</v>
      </c>
    </row>
    <row r="224" spans="7:8" x14ac:dyDescent="0.25">
      <c r="G224">
        <f t="shared" si="6"/>
        <v>0</v>
      </c>
      <c r="H224">
        <f t="shared" si="7"/>
        <v>0</v>
      </c>
    </row>
    <row r="225" spans="7:8" x14ac:dyDescent="0.25">
      <c r="G225">
        <f t="shared" si="6"/>
        <v>0</v>
      </c>
      <c r="H225">
        <f t="shared" si="7"/>
        <v>0</v>
      </c>
    </row>
    <row r="226" spans="7:8" x14ac:dyDescent="0.25">
      <c r="G226">
        <f t="shared" si="6"/>
        <v>0</v>
      </c>
      <c r="H226">
        <f t="shared" si="7"/>
        <v>0</v>
      </c>
    </row>
    <row r="227" spans="7:8" x14ac:dyDescent="0.25">
      <c r="G227">
        <f t="shared" si="6"/>
        <v>0</v>
      </c>
      <c r="H227">
        <f t="shared" si="7"/>
        <v>0</v>
      </c>
    </row>
    <row r="228" spans="7:8" x14ac:dyDescent="0.25">
      <c r="G228">
        <f t="shared" si="6"/>
        <v>0</v>
      </c>
      <c r="H228">
        <f t="shared" si="7"/>
        <v>0</v>
      </c>
    </row>
    <row r="229" spans="7:8" x14ac:dyDescent="0.25">
      <c r="G229">
        <f t="shared" si="6"/>
        <v>0</v>
      </c>
      <c r="H229">
        <f t="shared" si="7"/>
        <v>0</v>
      </c>
    </row>
    <row r="230" spans="7:8" x14ac:dyDescent="0.25">
      <c r="G230">
        <f t="shared" si="6"/>
        <v>0</v>
      </c>
      <c r="H230">
        <f t="shared" si="7"/>
        <v>0</v>
      </c>
    </row>
    <row r="231" spans="7:8" x14ac:dyDescent="0.25">
      <c r="G231">
        <f t="shared" si="6"/>
        <v>0</v>
      </c>
      <c r="H231">
        <f t="shared" si="7"/>
        <v>0</v>
      </c>
    </row>
    <row r="232" spans="7:8" x14ac:dyDescent="0.25">
      <c r="G232">
        <f t="shared" si="6"/>
        <v>0</v>
      </c>
      <c r="H232">
        <f t="shared" si="7"/>
        <v>0</v>
      </c>
    </row>
    <row r="233" spans="7:8" x14ac:dyDescent="0.25">
      <c r="G233">
        <f t="shared" si="6"/>
        <v>0</v>
      </c>
      <c r="H233">
        <f t="shared" si="7"/>
        <v>0</v>
      </c>
    </row>
    <row r="234" spans="7:8" x14ac:dyDescent="0.25">
      <c r="G234">
        <f t="shared" si="6"/>
        <v>0</v>
      </c>
      <c r="H234">
        <f t="shared" si="7"/>
        <v>0</v>
      </c>
    </row>
    <row r="235" spans="7:8" x14ac:dyDescent="0.25">
      <c r="G235">
        <f t="shared" si="6"/>
        <v>0</v>
      </c>
      <c r="H235">
        <f t="shared" si="7"/>
        <v>0</v>
      </c>
    </row>
    <row r="236" spans="7:8" x14ac:dyDescent="0.25">
      <c r="G236">
        <f t="shared" si="6"/>
        <v>0</v>
      </c>
      <c r="H236">
        <f t="shared" si="7"/>
        <v>0</v>
      </c>
    </row>
    <row r="237" spans="7:8" x14ac:dyDescent="0.25">
      <c r="G237">
        <f t="shared" si="6"/>
        <v>0</v>
      </c>
      <c r="H237">
        <f t="shared" si="7"/>
        <v>0</v>
      </c>
    </row>
    <row r="238" spans="7:8" x14ac:dyDescent="0.25">
      <c r="G238">
        <f t="shared" si="6"/>
        <v>0</v>
      </c>
      <c r="H238">
        <f t="shared" si="7"/>
        <v>0</v>
      </c>
    </row>
    <row r="239" spans="7:8" x14ac:dyDescent="0.25">
      <c r="G239">
        <f t="shared" si="6"/>
        <v>0</v>
      </c>
      <c r="H239">
        <f t="shared" si="7"/>
        <v>0</v>
      </c>
    </row>
    <row r="240" spans="7:8" x14ac:dyDescent="0.25">
      <c r="G240">
        <f t="shared" si="6"/>
        <v>0</v>
      </c>
      <c r="H240">
        <f t="shared" si="7"/>
        <v>0</v>
      </c>
    </row>
    <row r="241" spans="7:8" x14ac:dyDescent="0.25">
      <c r="G241">
        <f t="shared" si="6"/>
        <v>0</v>
      </c>
      <c r="H241">
        <f t="shared" si="7"/>
        <v>0</v>
      </c>
    </row>
    <row r="242" spans="7:8" x14ac:dyDescent="0.25">
      <c r="G242">
        <f t="shared" si="6"/>
        <v>0</v>
      </c>
      <c r="H242">
        <f t="shared" si="7"/>
        <v>0</v>
      </c>
    </row>
    <row r="243" spans="7:8" x14ac:dyDescent="0.25">
      <c r="G243">
        <f t="shared" si="6"/>
        <v>0</v>
      </c>
      <c r="H243">
        <f t="shared" si="7"/>
        <v>0</v>
      </c>
    </row>
    <row r="244" spans="7:8" x14ac:dyDescent="0.25">
      <c r="G244">
        <f t="shared" si="6"/>
        <v>0</v>
      </c>
      <c r="H244">
        <f t="shared" si="7"/>
        <v>0</v>
      </c>
    </row>
    <row r="245" spans="7:8" x14ac:dyDescent="0.25">
      <c r="G245">
        <f t="shared" si="6"/>
        <v>0</v>
      </c>
      <c r="H245">
        <f t="shared" si="7"/>
        <v>0</v>
      </c>
    </row>
    <row r="246" spans="7:8" x14ac:dyDescent="0.25">
      <c r="G246">
        <f t="shared" si="6"/>
        <v>0</v>
      </c>
      <c r="H246">
        <f t="shared" si="7"/>
        <v>0</v>
      </c>
    </row>
    <row r="247" spans="7:8" x14ac:dyDescent="0.25">
      <c r="G247">
        <f t="shared" si="6"/>
        <v>0</v>
      </c>
      <c r="H247">
        <f t="shared" si="7"/>
        <v>0</v>
      </c>
    </row>
    <row r="248" spans="7:8" x14ac:dyDescent="0.25">
      <c r="G248">
        <f t="shared" si="6"/>
        <v>0</v>
      </c>
      <c r="H248">
        <f t="shared" si="7"/>
        <v>0</v>
      </c>
    </row>
    <row r="249" spans="7:8" x14ac:dyDescent="0.25">
      <c r="G249">
        <f t="shared" si="6"/>
        <v>0</v>
      </c>
      <c r="H249">
        <f t="shared" si="7"/>
        <v>0</v>
      </c>
    </row>
    <row r="250" spans="7:8" x14ac:dyDescent="0.25">
      <c r="G250">
        <f t="shared" si="6"/>
        <v>0</v>
      </c>
      <c r="H250">
        <f t="shared" si="7"/>
        <v>0</v>
      </c>
    </row>
    <row r="251" spans="7:8" x14ac:dyDescent="0.25">
      <c r="G251">
        <f t="shared" si="6"/>
        <v>0</v>
      </c>
      <c r="H251">
        <f t="shared" si="7"/>
        <v>0</v>
      </c>
    </row>
    <row r="252" spans="7:8" x14ac:dyDescent="0.25">
      <c r="G252">
        <f t="shared" si="6"/>
        <v>0</v>
      </c>
      <c r="H252">
        <f t="shared" si="7"/>
        <v>0</v>
      </c>
    </row>
    <row r="253" spans="7:8" x14ac:dyDescent="0.25">
      <c r="G253">
        <f t="shared" si="6"/>
        <v>0</v>
      </c>
      <c r="H253">
        <f t="shared" si="7"/>
        <v>0</v>
      </c>
    </row>
    <row r="254" spans="7:8" x14ac:dyDescent="0.25">
      <c r="G254">
        <f t="shared" si="6"/>
        <v>0</v>
      </c>
      <c r="H254">
        <f t="shared" si="7"/>
        <v>0</v>
      </c>
    </row>
    <row r="255" spans="7:8" x14ac:dyDescent="0.25">
      <c r="G255">
        <f t="shared" si="6"/>
        <v>0</v>
      </c>
      <c r="H255">
        <f t="shared" si="7"/>
        <v>0</v>
      </c>
    </row>
    <row r="256" spans="7:8" x14ac:dyDescent="0.25">
      <c r="G256">
        <f t="shared" si="6"/>
        <v>0</v>
      </c>
      <c r="H256">
        <f t="shared" si="7"/>
        <v>0</v>
      </c>
    </row>
    <row r="257" spans="7:8" x14ac:dyDescent="0.25">
      <c r="G257">
        <f t="shared" si="6"/>
        <v>0</v>
      </c>
      <c r="H257">
        <f t="shared" si="7"/>
        <v>0</v>
      </c>
    </row>
    <row r="258" spans="7:8" x14ac:dyDescent="0.25">
      <c r="G258">
        <f t="shared" si="6"/>
        <v>0</v>
      </c>
      <c r="H258">
        <f t="shared" si="7"/>
        <v>0</v>
      </c>
    </row>
    <row r="259" spans="7:8" x14ac:dyDescent="0.25">
      <c r="G259">
        <f t="shared" si="6"/>
        <v>0</v>
      </c>
      <c r="H259">
        <f t="shared" si="7"/>
        <v>0</v>
      </c>
    </row>
    <row r="260" spans="7:8" x14ac:dyDescent="0.25">
      <c r="G260">
        <f t="shared" si="6"/>
        <v>0</v>
      </c>
      <c r="H260">
        <f t="shared" si="7"/>
        <v>0</v>
      </c>
    </row>
    <row r="261" spans="7:8" x14ac:dyDescent="0.25">
      <c r="G261">
        <f t="shared" si="6"/>
        <v>0</v>
      </c>
      <c r="H261">
        <f t="shared" si="7"/>
        <v>0</v>
      </c>
    </row>
    <row r="262" spans="7:8" x14ac:dyDescent="0.25">
      <c r="G262">
        <f t="shared" si="6"/>
        <v>0</v>
      </c>
      <c r="H262">
        <f t="shared" si="7"/>
        <v>0</v>
      </c>
    </row>
    <row r="263" spans="7:8" x14ac:dyDescent="0.25">
      <c r="G263">
        <f t="shared" ref="G263:G326" si="8">F263*10%</f>
        <v>0</v>
      </c>
      <c r="H263">
        <f t="shared" ref="H263:H326" si="9">F263+G263</f>
        <v>0</v>
      </c>
    </row>
    <row r="264" spans="7:8" x14ac:dyDescent="0.25">
      <c r="G264">
        <f t="shared" si="8"/>
        <v>0</v>
      </c>
      <c r="H264">
        <f t="shared" si="9"/>
        <v>0</v>
      </c>
    </row>
    <row r="265" spans="7:8" x14ac:dyDescent="0.25">
      <c r="G265">
        <f t="shared" si="8"/>
        <v>0</v>
      </c>
      <c r="H265">
        <f t="shared" si="9"/>
        <v>0</v>
      </c>
    </row>
    <row r="266" spans="7:8" x14ac:dyDescent="0.25">
      <c r="G266">
        <f t="shared" si="8"/>
        <v>0</v>
      </c>
      <c r="H266">
        <f t="shared" si="9"/>
        <v>0</v>
      </c>
    </row>
    <row r="267" spans="7:8" x14ac:dyDescent="0.25">
      <c r="G267">
        <f t="shared" si="8"/>
        <v>0</v>
      </c>
      <c r="H267">
        <f t="shared" si="9"/>
        <v>0</v>
      </c>
    </row>
    <row r="268" spans="7:8" x14ac:dyDescent="0.25">
      <c r="G268">
        <f t="shared" si="8"/>
        <v>0</v>
      </c>
      <c r="H268">
        <f t="shared" si="9"/>
        <v>0</v>
      </c>
    </row>
    <row r="269" spans="7:8" x14ac:dyDescent="0.25">
      <c r="G269">
        <f t="shared" si="8"/>
        <v>0</v>
      </c>
      <c r="H269">
        <f t="shared" si="9"/>
        <v>0</v>
      </c>
    </row>
    <row r="270" spans="7:8" x14ac:dyDescent="0.25">
      <c r="G270">
        <f t="shared" si="8"/>
        <v>0</v>
      </c>
      <c r="H270">
        <f t="shared" si="9"/>
        <v>0</v>
      </c>
    </row>
    <row r="271" spans="7:8" x14ac:dyDescent="0.25">
      <c r="G271">
        <f t="shared" si="8"/>
        <v>0</v>
      </c>
      <c r="H271">
        <f t="shared" si="9"/>
        <v>0</v>
      </c>
    </row>
    <row r="272" spans="7:8" x14ac:dyDescent="0.25">
      <c r="G272">
        <f t="shared" si="8"/>
        <v>0</v>
      </c>
      <c r="H272">
        <f t="shared" si="9"/>
        <v>0</v>
      </c>
    </row>
    <row r="273" spans="7:8" x14ac:dyDescent="0.25">
      <c r="G273">
        <f t="shared" si="8"/>
        <v>0</v>
      </c>
      <c r="H273">
        <f t="shared" si="9"/>
        <v>0</v>
      </c>
    </row>
    <row r="274" spans="7:8" x14ac:dyDescent="0.25">
      <c r="G274">
        <f t="shared" si="8"/>
        <v>0</v>
      </c>
      <c r="H274">
        <f t="shared" si="9"/>
        <v>0</v>
      </c>
    </row>
    <row r="275" spans="7:8" x14ac:dyDescent="0.25">
      <c r="G275">
        <f t="shared" si="8"/>
        <v>0</v>
      </c>
      <c r="H275">
        <f t="shared" si="9"/>
        <v>0</v>
      </c>
    </row>
    <row r="276" spans="7:8" x14ac:dyDescent="0.25">
      <c r="G276">
        <f t="shared" si="8"/>
        <v>0</v>
      </c>
      <c r="H276">
        <f t="shared" si="9"/>
        <v>0</v>
      </c>
    </row>
    <row r="277" spans="7:8" x14ac:dyDescent="0.25">
      <c r="G277">
        <f t="shared" si="8"/>
        <v>0</v>
      </c>
      <c r="H277">
        <f t="shared" si="9"/>
        <v>0</v>
      </c>
    </row>
    <row r="278" spans="7:8" x14ac:dyDescent="0.25">
      <c r="G278">
        <f t="shared" si="8"/>
        <v>0</v>
      </c>
      <c r="H278">
        <f t="shared" si="9"/>
        <v>0</v>
      </c>
    </row>
    <row r="279" spans="7:8" x14ac:dyDescent="0.25">
      <c r="G279">
        <f t="shared" si="8"/>
        <v>0</v>
      </c>
      <c r="H279">
        <f t="shared" si="9"/>
        <v>0</v>
      </c>
    </row>
    <row r="280" spans="7:8" x14ac:dyDescent="0.25">
      <c r="G280">
        <f t="shared" si="8"/>
        <v>0</v>
      </c>
      <c r="H280">
        <f t="shared" si="9"/>
        <v>0</v>
      </c>
    </row>
    <row r="281" spans="7:8" x14ac:dyDescent="0.25">
      <c r="G281">
        <f t="shared" si="8"/>
        <v>0</v>
      </c>
      <c r="H281">
        <f t="shared" si="9"/>
        <v>0</v>
      </c>
    </row>
    <row r="282" spans="7:8" x14ac:dyDescent="0.25">
      <c r="G282">
        <f t="shared" si="8"/>
        <v>0</v>
      </c>
      <c r="H282">
        <f t="shared" si="9"/>
        <v>0</v>
      </c>
    </row>
    <row r="283" spans="7:8" x14ac:dyDescent="0.25">
      <c r="G283">
        <f t="shared" si="8"/>
        <v>0</v>
      </c>
      <c r="H283">
        <f t="shared" si="9"/>
        <v>0</v>
      </c>
    </row>
    <row r="284" spans="7:8" x14ac:dyDescent="0.25">
      <c r="G284">
        <f t="shared" si="8"/>
        <v>0</v>
      </c>
      <c r="H284">
        <f t="shared" si="9"/>
        <v>0</v>
      </c>
    </row>
    <row r="285" spans="7:8" x14ac:dyDescent="0.25">
      <c r="G285">
        <f t="shared" si="8"/>
        <v>0</v>
      </c>
      <c r="H285">
        <f t="shared" si="9"/>
        <v>0</v>
      </c>
    </row>
    <row r="286" spans="7:8" x14ac:dyDescent="0.25">
      <c r="G286">
        <f t="shared" si="8"/>
        <v>0</v>
      </c>
      <c r="H286">
        <f t="shared" si="9"/>
        <v>0</v>
      </c>
    </row>
    <row r="287" spans="7:8" x14ac:dyDescent="0.25">
      <c r="G287">
        <f t="shared" si="8"/>
        <v>0</v>
      </c>
      <c r="H287">
        <f t="shared" si="9"/>
        <v>0</v>
      </c>
    </row>
    <row r="288" spans="7:8" x14ac:dyDescent="0.25">
      <c r="G288">
        <f t="shared" si="8"/>
        <v>0</v>
      </c>
      <c r="H288">
        <f t="shared" si="9"/>
        <v>0</v>
      </c>
    </row>
    <row r="289" spans="7:8" x14ac:dyDescent="0.25">
      <c r="G289">
        <f t="shared" si="8"/>
        <v>0</v>
      </c>
      <c r="H289">
        <f t="shared" si="9"/>
        <v>0</v>
      </c>
    </row>
    <row r="290" spans="7:8" x14ac:dyDescent="0.25">
      <c r="G290">
        <f t="shared" si="8"/>
        <v>0</v>
      </c>
      <c r="H290">
        <f t="shared" si="9"/>
        <v>0</v>
      </c>
    </row>
    <row r="291" spans="7:8" x14ac:dyDescent="0.25">
      <c r="G291">
        <f t="shared" si="8"/>
        <v>0</v>
      </c>
      <c r="H291">
        <f t="shared" si="9"/>
        <v>0</v>
      </c>
    </row>
    <row r="292" spans="7:8" x14ac:dyDescent="0.25">
      <c r="G292">
        <f t="shared" si="8"/>
        <v>0</v>
      </c>
      <c r="H292">
        <f t="shared" si="9"/>
        <v>0</v>
      </c>
    </row>
    <row r="293" spans="7:8" x14ac:dyDescent="0.25">
      <c r="G293">
        <f t="shared" si="8"/>
        <v>0</v>
      </c>
      <c r="H293">
        <f t="shared" si="9"/>
        <v>0</v>
      </c>
    </row>
    <row r="294" spans="7:8" x14ac:dyDescent="0.25">
      <c r="G294">
        <f t="shared" si="8"/>
        <v>0</v>
      </c>
      <c r="H294">
        <f t="shared" si="9"/>
        <v>0</v>
      </c>
    </row>
    <row r="295" spans="7:8" x14ac:dyDescent="0.25">
      <c r="G295">
        <f t="shared" si="8"/>
        <v>0</v>
      </c>
      <c r="H295">
        <f t="shared" si="9"/>
        <v>0</v>
      </c>
    </row>
    <row r="296" spans="7:8" x14ac:dyDescent="0.25">
      <c r="G296">
        <f t="shared" si="8"/>
        <v>0</v>
      </c>
      <c r="H296">
        <f t="shared" si="9"/>
        <v>0</v>
      </c>
    </row>
    <row r="297" spans="7:8" x14ac:dyDescent="0.25">
      <c r="G297">
        <f t="shared" si="8"/>
        <v>0</v>
      </c>
      <c r="H297">
        <f t="shared" si="9"/>
        <v>0</v>
      </c>
    </row>
    <row r="298" spans="7:8" x14ac:dyDescent="0.25">
      <c r="G298">
        <f t="shared" si="8"/>
        <v>0</v>
      </c>
      <c r="H298">
        <f t="shared" si="9"/>
        <v>0</v>
      </c>
    </row>
    <row r="299" spans="7:8" x14ac:dyDescent="0.25">
      <c r="G299">
        <f t="shared" si="8"/>
        <v>0</v>
      </c>
      <c r="H299">
        <f t="shared" si="9"/>
        <v>0</v>
      </c>
    </row>
    <row r="300" spans="7:8" x14ac:dyDescent="0.25">
      <c r="G300">
        <f t="shared" si="8"/>
        <v>0</v>
      </c>
      <c r="H300">
        <f t="shared" si="9"/>
        <v>0</v>
      </c>
    </row>
    <row r="301" spans="7:8" x14ac:dyDescent="0.25">
      <c r="G301">
        <f t="shared" si="8"/>
        <v>0</v>
      </c>
      <c r="H301">
        <f t="shared" si="9"/>
        <v>0</v>
      </c>
    </row>
    <row r="302" spans="7:8" x14ac:dyDescent="0.25">
      <c r="G302">
        <f t="shared" si="8"/>
        <v>0</v>
      </c>
      <c r="H302">
        <f t="shared" si="9"/>
        <v>0</v>
      </c>
    </row>
    <row r="303" spans="7:8" x14ac:dyDescent="0.25">
      <c r="G303">
        <f t="shared" si="8"/>
        <v>0</v>
      </c>
      <c r="H303">
        <f t="shared" si="9"/>
        <v>0</v>
      </c>
    </row>
    <row r="304" spans="7:8" x14ac:dyDescent="0.25">
      <c r="G304">
        <f t="shared" si="8"/>
        <v>0</v>
      </c>
      <c r="H304">
        <f t="shared" si="9"/>
        <v>0</v>
      </c>
    </row>
    <row r="305" spans="7:8" x14ac:dyDescent="0.25">
      <c r="G305">
        <f t="shared" si="8"/>
        <v>0</v>
      </c>
      <c r="H305">
        <f t="shared" si="9"/>
        <v>0</v>
      </c>
    </row>
    <row r="306" spans="7:8" x14ac:dyDescent="0.25">
      <c r="G306">
        <f t="shared" si="8"/>
        <v>0</v>
      </c>
      <c r="H306">
        <f t="shared" si="9"/>
        <v>0</v>
      </c>
    </row>
    <row r="307" spans="7:8" x14ac:dyDescent="0.25">
      <c r="G307">
        <f t="shared" si="8"/>
        <v>0</v>
      </c>
      <c r="H307">
        <f t="shared" si="9"/>
        <v>0</v>
      </c>
    </row>
    <row r="308" spans="7:8" x14ac:dyDescent="0.25">
      <c r="G308">
        <f t="shared" si="8"/>
        <v>0</v>
      </c>
      <c r="H308">
        <f t="shared" si="9"/>
        <v>0</v>
      </c>
    </row>
    <row r="309" spans="7:8" x14ac:dyDescent="0.25">
      <c r="G309">
        <f t="shared" si="8"/>
        <v>0</v>
      </c>
      <c r="H309">
        <f t="shared" si="9"/>
        <v>0</v>
      </c>
    </row>
    <row r="310" spans="7:8" x14ac:dyDescent="0.25">
      <c r="G310">
        <f t="shared" si="8"/>
        <v>0</v>
      </c>
      <c r="H310">
        <f t="shared" si="9"/>
        <v>0</v>
      </c>
    </row>
    <row r="311" spans="7:8" x14ac:dyDescent="0.25">
      <c r="G311">
        <f t="shared" si="8"/>
        <v>0</v>
      </c>
      <c r="H311">
        <f t="shared" si="9"/>
        <v>0</v>
      </c>
    </row>
    <row r="312" spans="7:8" x14ac:dyDescent="0.25">
      <c r="G312">
        <f t="shared" si="8"/>
        <v>0</v>
      </c>
      <c r="H312">
        <f t="shared" si="9"/>
        <v>0</v>
      </c>
    </row>
    <row r="313" spans="7:8" x14ac:dyDescent="0.25">
      <c r="G313">
        <f t="shared" si="8"/>
        <v>0</v>
      </c>
      <c r="H313">
        <f t="shared" si="9"/>
        <v>0</v>
      </c>
    </row>
    <row r="314" spans="7:8" x14ac:dyDescent="0.25">
      <c r="G314">
        <f t="shared" si="8"/>
        <v>0</v>
      </c>
      <c r="H314">
        <f t="shared" si="9"/>
        <v>0</v>
      </c>
    </row>
    <row r="315" spans="7:8" x14ac:dyDescent="0.25">
      <c r="G315">
        <f t="shared" si="8"/>
        <v>0</v>
      </c>
      <c r="H315">
        <f t="shared" si="9"/>
        <v>0</v>
      </c>
    </row>
    <row r="316" spans="7:8" x14ac:dyDescent="0.25">
      <c r="G316">
        <f t="shared" si="8"/>
        <v>0</v>
      </c>
      <c r="H316">
        <f t="shared" si="9"/>
        <v>0</v>
      </c>
    </row>
    <row r="317" spans="7:8" x14ac:dyDescent="0.25">
      <c r="G317">
        <f t="shared" si="8"/>
        <v>0</v>
      </c>
      <c r="H317">
        <f t="shared" si="9"/>
        <v>0</v>
      </c>
    </row>
    <row r="318" spans="7:8" x14ac:dyDescent="0.25">
      <c r="G318">
        <f t="shared" si="8"/>
        <v>0</v>
      </c>
      <c r="H318">
        <f t="shared" si="9"/>
        <v>0</v>
      </c>
    </row>
    <row r="319" spans="7:8" x14ac:dyDescent="0.25">
      <c r="G319">
        <f t="shared" si="8"/>
        <v>0</v>
      </c>
      <c r="H319">
        <f t="shared" si="9"/>
        <v>0</v>
      </c>
    </row>
    <row r="320" spans="7:8" x14ac:dyDescent="0.25">
      <c r="G320">
        <f t="shared" si="8"/>
        <v>0</v>
      </c>
      <c r="H320">
        <f t="shared" si="9"/>
        <v>0</v>
      </c>
    </row>
    <row r="321" spans="7:8" x14ac:dyDescent="0.25">
      <c r="G321">
        <f t="shared" si="8"/>
        <v>0</v>
      </c>
      <c r="H321">
        <f t="shared" si="9"/>
        <v>0</v>
      </c>
    </row>
    <row r="322" spans="7:8" x14ac:dyDescent="0.25">
      <c r="G322">
        <f t="shared" si="8"/>
        <v>0</v>
      </c>
      <c r="H322">
        <f t="shared" si="9"/>
        <v>0</v>
      </c>
    </row>
    <row r="323" spans="7:8" x14ac:dyDescent="0.25">
      <c r="G323">
        <f t="shared" si="8"/>
        <v>0</v>
      </c>
      <c r="H323">
        <f t="shared" si="9"/>
        <v>0</v>
      </c>
    </row>
    <row r="324" spans="7:8" x14ac:dyDescent="0.25">
      <c r="G324">
        <f t="shared" si="8"/>
        <v>0</v>
      </c>
      <c r="H324">
        <f t="shared" si="9"/>
        <v>0</v>
      </c>
    </row>
    <row r="325" spans="7:8" x14ac:dyDescent="0.25">
      <c r="G325">
        <f t="shared" si="8"/>
        <v>0</v>
      </c>
      <c r="H325">
        <f t="shared" si="9"/>
        <v>0</v>
      </c>
    </row>
    <row r="326" spans="7:8" x14ac:dyDescent="0.25">
      <c r="G326">
        <f t="shared" si="8"/>
        <v>0</v>
      </c>
      <c r="H326">
        <f t="shared" si="9"/>
        <v>0</v>
      </c>
    </row>
    <row r="327" spans="7:8" x14ac:dyDescent="0.25">
      <c r="G327">
        <f t="shared" ref="G327:G390" si="10">F327*10%</f>
        <v>0</v>
      </c>
      <c r="H327">
        <f t="shared" ref="H327:H390" si="11">F327+G327</f>
        <v>0</v>
      </c>
    </row>
    <row r="328" spans="7:8" x14ac:dyDescent="0.25">
      <c r="G328">
        <f t="shared" si="10"/>
        <v>0</v>
      </c>
      <c r="H328">
        <f t="shared" si="11"/>
        <v>0</v>
      </c>
    </row>
    <row r="329" spans="7:8" x14ac:dyDescent="0.25">
      <c r="G329">
        <f t="shared" si="10"/>
        <v>0</v>
      </c>
      <c r="H329">
        <f t="shared" si="11"/>
        <v>0</v>
      </c>
    </row>
    <row r="330" spans="7:8" x14ac:dyDescent="0.25">
      <c r="G330">
        <f t="shared" si="10"/>
        <v>0</v>
      </c>
      <c r="H330">
        <f t="shared" si="11"/>
        <v>0</v>
      </c>
    </row>
    <row r="331" spans="7:8" x14ac:dyDescent="0.25">
      <c r="G331">
        <f t="shared" si="10"/>
        <v>0</v>
      </c>
      <c r="H331">
        <f t="shared" si="11"/>
        <v>0</v>
      </c>
    </row>
    <row r="332" spans="7:8" x14ac:dyDescent="0.25">
      <c r="G332">
        <f t="shared" si="10"/>
        <v>0</v>
      </c>
      <c r="H332">
        <f t="shared" si="11"/>
        <v>0</v>
      </c>
    </row>
    <row r="333" spans="7:8" x14ac:dyDescent="0.25">
      <c r="G333">
        <f t="shared" si="10"/>
        <v>0</v>
      </c>
      <c r="H333">
        <f t="shared" si="11"/>
        <v>0</v>
      </c>
    </row>
    <row r="334" spans="7:8" x14ac:dyDescent="0.25">
      <c r="G334">
        <f t="shared" si="10"/>
        <v>0</v>
      </c>
      <c r="H334">
        <f t="shared" si="11"/>
        <v>0</v>
      </c>
    </row>
    <row r="335" spans="7:8" x14ac:dyDescent="0.25">
      <c r="G335">
        <f t="shared" si="10"/>
        <v>0</v>
      </c>
      <c r="H335">
        <f t="shared" si="11"/>
        <v>0</v>
      </c>
    </row>
    <row r="336" spans="7:8" x14ac:dyDescent="0.25">
      <c r="G336">
        <f t="shared" si="10"/>
        <v>0</v>
      </c>
      <c r="H336">
        <f t="shared" si="11"/>
        <v>0</v>
      </c>
    </row>
    <row r="337" spans="7:8" x14ac:dyDescent="0.25">
      <c r="G337">
        <f t="shared" si="10"/>
        <v>0</v>
      </c>
      <c r="H337">
        <f t="shared" si="11"/>
        <v>0</v>
      </c>
    </row>
    <row r="338" spans="7:8" x14ac:dyDescent="0.25">
      <c r="G338">
        <f t="shared" si="10"/>
        <v>0</v>
      </c>
      <c r="H338">
        <f t="shared" si="11"/>
        <v>0</v>
      </c>
    </row>
    <row r="339" spans="7:8" x14ac:dyDescent="0.25">
      <c r="G339">
        <f t="shared" si="10"/>
        <v>0</v>
      </c>
      <c r="H339">
        <f t="shared" si="11"/>
        <v>0</v>
      </c>
    </row>
    <row r="340" spans="7:8" x14ac:dyDescent="0.25">
      <c r="G340">
        <f t="shared" si="10"/>
        <v>0</v>
      </c>
      <c r="H340">
        <f t="shared" si="11"/>
        <v>0</v>
      </c>
    </row>
    <row r="341" spans="7:8" x14ac:dyDescent="0.25">
      <c r="G341">
        <f t="shared" si="10"/>
        <v>0</v>
      </c>
      <c r="H341">
        <f t="shared" si="11"/>
        <v>0</v>
      </c>
    </row>
    <row r="342" spans="7:8" x14ac:dyDescent="0.25">
      <c r="G342">
        <f t="shared" si="10"/>
        <v>0</v>
      </c>
      <c r="H342">
        <f t="shared" si="11"/>
        <v>0</v>
      </c>
    </row>
    <row r="343" spans="7:8" x14ac:dyDescent="0.25">
      <c r="G343">
        <f t="shared" si="10"/>
        <v>0</v>
      </c>
      <c r="H343">
        <f t="shared" si="11"/>
        <v>0</v>
      </c>
    </row>
    <row r="344" spans="7:8" x14ac:dyDescent="0.25">
      <c r="G344">
        <f t="shared" si="10"/>
        <v>0</v>
      </c>
      <c r="H344">
        <f t="shared" si="11"/>
        <v>0</v>
      </c>
    </row>
    <row r="345" spans="7:8" x14ac:dyDescent="0.25">
      <c r="G345">
        <f t="shared" si="10"/>
        <v>0</v>
      </c>
      <c r="H345">
        <f t="shared" si="11"/>
        <v>0</v>
      </c>
    </row>
    <row r="346" spans="7:8" x14ac:dyDescent="0.25">
      <c r="G346">
        <f t="shared" si="10"/>
        <v>0</v>
      </c>
      <c r="H346">
        <f t="shared" si="11"/>
        <v>0</v>
      </c>
    </row>
    <row r="347" spans="7:8" x14ac:dyDescent="0.25">
      <c r="G347">
        <f t="shared" si="10"/>
        <v>0</v>
      </c>
      <c r="H347">
        <f t="shared" si="11"/>
        <v>0</v>
      </c>
    </row>
    <row r="348" spans="7:8" x14ac:dyDescent="0.25">
      <c r="G348">
        <f t="shared" si="10"/>
        <v>0</v>
      </c>
      <c r="H348">
        <f t="shared" si="11"/>
        <v>0</v>
      </c>
    </row>
    <row r="349" spans="7:8" x14ac:dyDescent="0.25">
      <c r="G349">
        <f t="shared" si="10"/>
        <v>0</v>
      </c>
      <c r="H349">
        <f t="shared" si="11"/>
        <v>0</v>
      </c>
    </row>
    <row r="350" spans="7:8" x14ac:dyDescent="0.25">
      <c r="G350">
        <f t="shared" si="10"/>
        <v>0</v>
      </c>
      <c r="H350">
        <f t="shared" si="11"/>
        <v>0</v>
      </c>
    </row>
    <row r="351" spans="7:8" x14ac:dyDescent="0.25">
      <c r="G351">
        <f t="shared" si="10"/>
        <v>0</v>
      </c>
      <c r="H351">
        <f t="shared" si="11"/>
        <v>0</v>
      </c>
    </row>
    <row r="352" spans="7:8" x14ac:dyDescent="0.25">
      <c r="G352">
        <f t="shared" si="10"/>
        <v>0</v>
      </c>
      <c r="H352">
        <f t="shared" si="11"/>
        <v>0</v>
      </c>
    </row>
    <row r="353" spans="7:8" x14ac:dyDescent="0.25">
      <c r="G353">
        <f t="shared" si="10"/>
        <v>0</v>
      </c>
      <c r="H353">
        <f t="shared" si="11"/>
        <v>0</v>
      </c>
    </row>
    <row r="354" spans="7:8" x14ac:dyDescent="0.25">
      <c r="G354">
        <f t="shared" si="10"/>
        <v>0</v>
      </c>
      <c r="H354">
        <f t="shared" si="11"/>
        <v>0</v>
      </c>
    </row>
    <row r="355" spans="7:8" x14ac:dyDescent="0.25">
      <c r="G355">
        <f t="shared" si="10"/>
        <v>0</v>
      </c>
      <c r="H355">
        <f t="shared" si="11"/>
        <v>0</v>
      </c>
    </row>
    <row r="356" spans="7:8" x14ac:dyDescent="0.25">
      <c r="G356">
        <f t="shared" si="10"/>
        <v>0</v>
      </c>
      <c r="H356">
        <f t="shared" si="11"/>
        <v>0</v>
      </c>
    </row>
    <row r="357" spans="7:8" x14ac:dyDescent="0.25">
      <c r="G357">
        <f t="shared" si="10"/>
        <v>0</v>
      </c>
      <c r="H357">
        <f t="shared" si="11"/>
        <v>0</v>
      </c>
    </row>
    <row r="358" spans="7:8" x14ac:dyDescent="0.25">
      <c r="G358">
        <f t="shared" si="10"/>
        <v>0</v>
      </c>
      <c r="H358">
        <f t="shared" si="11"/>
        <v>0</v>
      </c>
    </row>
    <row r="359" spans="7:8" x14ac:dyDescent="0.25">
      <c r="G359">
        <f t="shared" si="10"/>
        <v>0</v>
      </c>
      <c r="H359">
        <f t="shared" si="11"/>
        <v>0</v>
      </c>
    </row>
    <row r="360" spans="7:8" x14ac:dyDescent="0.25">
      <c r="G360">
        <f t="shared" si="10"/>
        <v>0</v>
      </c>
      <c r="H360">
        <f t="shared" si="11"/>
        <v>0</v>
      </c>
    </row>
    <row r="361" spans="7:8" x14ac:dyDescent="0.25">
      <c r="G361">
        <f t="shared" si="10"/>
        <v>0</v>
      </c>
      <c r="H361">
        <f t="shared" si="11"/>
        <v>0</v>
      </c>
    </row>
    <row r="362" spans="7:8" x14ac:dyDescent="0.25">
      <c r="G362">
        <f t="shared" si="10"/>
        <v>0</v>
      </c>
      <c r="H362">
        <f t="shared" si="11"/>
        <v>0</v>
      </c>
    </row>
    <row r="363" spans="7:8" x14ac:dyDescent="0.25">
      <c r="G363">
        <f t="shared" si="10"/>
        <v>0</v>
      </c>
      <c r="H363">
        <f t="shared" si="11"/>
        <v>0</v>
      </c>
    </row>
    <row r="364" spans="7:8" x14ac:dyDescent="0.25">
      <c r="G364">
        <f t="shared" si="10"/>
        <v>0</v>
      </c>
      <c r="H364">
        <f t="shared" si="11"/>
        <v>0</v>
      </c>
    </row>
    <row r="365" spans="7:8" x14ac:dyDescent="0.25">
      <c r="G365">
        <f t="shared" si="10"/>
        <v>0</v>
      </c>
      <c r="H365">
        <f t="shared" si="11"/>
        <v>0</v>
      </c>
    </row>
    <row r="366" spans="7:8" x14ac:dyDescent="0.25">
      <c r="G366">
        <f t="shared" si="10"/>
        <v>0</v>
      </c>
      <c r="H366">
        <f t="shared" si="11"/>
        <v>0</v>
      </c>
    </row>
    <row r="367" spans="7:8" x14ac:dyDescent="0.25">
      <c r="G367">
        <f t="shared" si="10"/>
        <v>0</v>
      </c>
      <c r="H367">
        <f t="shared" si="11"/>
        <v>0</v>
      </c>
    </row>
    <row r="368" spans="7:8" x14ac:dyDescent="0.25">
      <c r="G368">
        <f t="shared" si="10"/>
        <v>0</v>
      </c>
      <c r="H368">
        <f t="shared" si="11"/>
        <v>0</v>
      </c>
    </row>
    <row r="369" spans="7:8" x14ac:dyDescent="0.25">
      <c r="G369">
        <f t="shared" si="10"/>
        <v>0</v>
      </c>
      <c r="H369">
        <f t="shared" si="11"/>
        <v>0</v>
      </c>
    </row>
    <row r="370" spans="7:8" x14ac:dyDescent="0.25">
      <c r="G370">
        <f t="shared" si="10"/>
        <v>0</v>
      </c>
      <c r="H370">
        <f t="shared" si="11"/>
        <v>0</v>
      </c>
    </row>
    <row r="371" spans="7:8" x14ac:dyDescent="0.25">
      <c r="G371">
        <f t="shared" si="10"/>
        <v>0</v>
      </c>
      <c r="H371">
        <f t="shared" si="11"/>
        <v>0</v>
      </c>
    </row>
    <row r="372" spans="7:8" x14ac:dyDescent="0.25">
      <c r="G372">
        <f t="shared" si="10"/>
        <v>0</v>
      </c>
      <c r="H372">
        <f t="shared" si="11"/>
        <v>0</v>
      </c>
    </row>
    <row r="373" spans="7:8" x14ac:dyDescent="0.25">
      <c r="G373">
        <f t="shared" si="10"/>
        <v>0</v>
      </c>
      <c r="H373">
        <f t="shared" si="11"/>
        <v>0</v>
      </c>
    </row>
    <row r="374" spans="7:8" x14ac:dyDescent="0.25">
      <c r="G374">
        <f t="shared" si="10"/>
        <v>0</v>
      </c>
      <c r="H374">
        <f t="shared" si="11"/>
        <v>0</v>
      </c>
    </row>
    <row r="375" spans="7:8" x14ac:dyDescent="0.25">
      <c r="G375">
        <f t="shared" si="10"/>
        <v>0</v>
      </c>
      <c r="H375">
        <f t="shared" si="11"/>
        <v>0</v>
      </c>
    </row>
    <row r="376" spans="7:8" x14ac:dyDescent="0.25">
      <c r="G376">
        <f t="shared" si="10"/>
        <v>0</v>
      </c>
      <c r="H376">
        <f t="shared" si="11"/>
        <v>0</v>
      </c>
    </row>
    <row r="377" spans="7:8" x14ac:dyDescent="0.25">
      <c r="G377">
        <f t="shared" si="10"/>
        <v>0</v>
      </c>
      <c r="H377">
        <f t="shared" si="11"/>
        <v>0</v>
      </c>
    </row>
    <row r="378" spans="7:8" x14ac:dyDescent="0.25">
      <c r="G378">
        <f t="shared" si="10"/>
        <v>0</v>
      </c>
      <c r="H378">
        <f t="shared" si="11"/>
        <v>0</v>
      </c>
    </row>
    <row r="379" spans="7:8" x14ac:dyDescent="0.25">
      <c r="G379">
        <f t="shared" si="10"/>
        <v>0</v>
      </c>
      <c r="H379">
        <f t="shared" si="11"/>
        <v>0</v>
      </c>
    </row>
    <row r="380" spans="7:8" x14ac:dyDescent="0.25">
      <c r="G380">
        <f t="shared" si="10"/>
        <v>0</v>
      </c>
      <c r="H380">
        <f t="shared" si="11"/>
        <v>0</v>
      </c>
    </row>
    <row r="381" spans="7:8" x14ac:dyDescent="0.25">
      <c r="G381">
        <f t="shared" si="10"/>
        <v>0</v>
      </c>
      <c r="H381">
        <f t="shared" si="11"/>
        <v>0</v>
      </c>
    </row>
    <row r="382" spans="7:8" x14ac:dyDescent="0.25">
      <c r="G382">
        <f t="shared" si="10"/>
        <v>0</v>
      </c>
      <c r="H382">
        <f t="shared" si="11"/>
        <v>0</v>
      </c>
    </row>
    <row r="383" spans="7:8" x14ac:dyDescent="0.25">
      <c r="G383">
        <f t="shared" si="10"/>
        <v>0</v>
      </c>
      <c r="H383">
        <f t="shared" si="11"/>
        <v>0</v>
      </c>
    </row>
    <row r="384" spans="7:8" x14ac:dyDescent="0.25">
      <c r="G384">
        <f t="shared" si="10"/>
        <v>0</v>
      </c>
      <c r="H384">
        <f t="shared" si="11"/>
        <v>0</v>
      </c>
    </row>
    <row r="385" spans="7:8" x14ac:dyDescent="0.25">
      <c r="G385">
        <f t="shared" si="10"/>
        <v>0</v>
      </c>
      <c r="H385">
        <f t="shared" si="11"/>
        <v>0</v>
      </c>
    </row>
    <row r="386" spans="7:8" x14ac:dyDescent="0.25">
      <c r="G386">
        <f t="shared" si="10"/>
        <v>0</v>
      </c>
      <c r="H386">
        <f t="shared" si="11"/>
        <v>0</v>
      </c>
    </row>
    <row r="387" spans="7:8" x14ac:dyDescent="0.25">
      <c r="G387">
        <f t="shared" si="10"/>
        <v>0</v>
      </c>
      <c r="H387">
        <f t="shared" si="11"/>
        <v>0</v>
      </c>
    </row>
    <row r="388" spans="7:8" x14ac:dyDescent="0.25">
      <c r="G388">
        <f t="shared" si="10"/>
        <v>0</v>
      </c>
      <c r="H388">
        <f t="shared" si="11"/>
        <v>0</v>
      </c>
    </row>
    <row r="389" spans="7:8" x14ac:dyDescent="0.25">
      <c r="G389">
        <f t="shared" si="10"/>
        <v>0</v>
      </c>
      <c r="H389">
        <f t="shared" si="11"/>
        <v>0</v>
      </c>
    </row>
    <row r="390" spans="7:8" x14ac:dyDescent="0.25">
      <c r="G390">
        <f t="shared" si="10"/>
        <v>0</v>
      </c>
      <c r="H390">
        <f t="shared" si="11"/>
        <v>0</v>
      </c>
    </row>
    <row r="391" spans="7:8" x14ac:dyDescent="0.25">
      <c r="G391">
        <f t="shared" ref="G391:G454" si="12">F391*10%</f>
        <v>0</v>
      </c>
      <c r="H391">
        <f t="shared" ref="H391:H454" si="13">F391+G391</f>
        <v>0</v>
      </c>
    </row>
    <row r="392" spans="7:8" x14ac:dyDescent="0.25">
      <c r="G392">
        <f t="shared" si="12"/>
        <v>0</v>
      </c>
      <c r="H392">
        <f t="shared" si="13"/>
        <v>0</v>
      </c>
    </row>
    <row r="393" spans="7:8" x14ac:dyDescent="0.25">
      <c r="G393">
        <f t="shared" si="12"/>
        <v>0</v>
      </c>
      <c r="H393">
        <f t="shared" si="13"/>
        <v>0</v>
      </c>
    </row>
    <row r="394" spans="7:8" x14ac:dyDescent="0.25">
      <c r="G394">
        <f t="shared" si="12"/>
        <v>0</v>
      </c>
      <c r="H394">
        <f t="shared" si="13"/>
        <v>0</v>
      </c>
    </row>
    <row r="395" spans="7:8" x14ac:dyDescent="0.25">
      <c r="G395">
        <f t="shared" si="12"/>
        <v>0</v>
      </c>
      <c r="H395">
        <f t="shared" si="13"/>
        <v>0</v>
      </c>
    </row>
    <row r="396" spans="7:8" x14ac:dyDescent="0.25">
      <c r="G396">
        <f t="shared" si="12"/>
        <v>0</v>
      </c>
      <c r="H396">
        <f t="shared" si="13"/>
        <v>0</v>
      </c>
    </row>
    <row r="397" spans="7:8" x14ac:dyDescent="0.25">
      <c r="G397">
        <f t="shared" si="12"/>
        <v>0</v>
      </c>
      <c r="H397">
        <f t="shared" si="13"/>
        <v>0</v>
      </c>
    </row>
    <row r="398" spans="7:8" x14ac:dyDescent="0.25">
      <c r="G398">
        <f t="shared" si="12"/>
        <v>0</v>
      </c>
      <c r="H398">
        <f t="shared" si="13"/>
        <v>0</v>
      </c>
    </row>
    <row r="399" spans="7:8" x14ac:dyDescent="0.25">
      <c r="G399">
        <f t="shared" si="12"/>
        <v>0</v>
      </c>
      <c r="H399">
        <f t="shared" si="13"/>
        <v>0</v>
      </c>
    </row>
    <row r="400" spans="7:8" x14ac:dyDescent="0.25">
      <c r="G400">
        <f t="shared" si="12"/>
        <v>0</v>
      </c>
      <c r="H400">
        <f t="shared" si="13"/>
        <v>0</v>
      </c>
    </row>
    <row r="401" spans="7:8" x14ac:dyDescent="0.25">
      <c r="G401">
        <f t="shared" si="12"/>
        <v>0</v>
      </c>
      <c r="H401">
        <f t="shared" si="13"/>
        <v>0</v>
      </c>
    </row>
    <row r="402" spans="7:8" x14ac:dyDescent="0.25">
      <c r="G402">
        <f t="shared" si="12"/>
        <v>0</v>
      </c>
      <c r="H402">
        <f t="shared" si="13"/>
        <v>0</v>
      </c>
    </row>
    <row r="403" spans="7:8" x14ac:dyDescent="0.25">
      <c r="G403">
        <f t="shared" si="12"/>
        <v>0</v>
      </c>
      <c r="H403">
        <f t="shared" si="13"/>
        <v>0</v>
      </c>
    </row>
    <row r="404" spans="7:8" x14ac:dyDescent="0.25">
      <c r="G404">
        <f t="shared" si="12"/>
        <v>0</v>
      </c>
      <c r="H404">
        <f t="shared" si="13"/>
        <v>0</v>
      </c>
    </row>
    <row r="405" spans="7:8" x14ac:dyDescent="0.25">
      <c r="G405">
        <f t="shared" si="12"/>
        <v>0</v>
      </c>
      <c r="H405">
        <f t="shared" si="13"/>
        <v>0</v>
      </c>
    </row>
    <row r="406" spans="7:8" x14ac:dyDescent="0.25">
      <c r="G406">
        <f t="shared" si="12"/>
        <v>0</v>
      </c>
      <c r="H406">
        <f t="shared" si="13"/>
        <v>0</v>
      </c>
    </row>
    <row r="407" spans="7:8" x14ac:dyDescent="0.25">
      <c r="G407">
        <f t="shared" si="12"/>
        <v>0</v>
      </c>
      <c r="H407">
        <f t="shared" si="13"/>
        <v>0</v>
      </c>
    </row>
    <row r="408" spans="7:8" x14ac:dyDescent="0.25">
      <c r="G408">
        <f t="shared" si="12"/>
        <v>0</v>
      </c>
      <c r="H408">
        <f t="shared" si="13"/>
        <v>0</v>
      </c>
    </row>
    <row r="409" spans="7:8" x14ac:dyDescent="0.25">
      <c r="G409">
        <f t="shared" si="12"/>
        <v>0</v>
      </c>
      <c r="H409">
        <f t="shared" si="13"/>
        <v>0</v>
      </c>
    </row>
    <row r="410" spans="7:8" x14ac:dyDescent="0.25">
      <c r="G410">
        <f t="shared" si="12"/>
        <v>0</v>
      </c>
      <c r="H410">
        <f t="shared" si="13"/>
        <v>0</v>
      </c>
    </row>
    <row r="411" spans="7:8" x14ac:dyDescent="0.25">
      <c r="G411">
        <f t="shared" si="12"/>
        <v>0</v>
      </c>
      <c r="H411">
        <f t="shared" si="13"/>
        <v>0</v>
      </c>
    </row>
    <row r="412" spans="7:8" x14ac:dyDescent="0.25">
      <c r="G412">
        <f t="shared" si="12"/>
        <v>0</v>
      </c>
      <c r="H412">
        <f t="shared" si="13"/>
        <v>0</v>
      </c>
    </row>
    <row r="413" spans="7:8" x14ac:dyDescent="0.25">
      <c r="G413">
        <f t="shared" si="12"/>
        <v>0</v>
      </c>
      <c r="H413">
        <f t="shared" si="13"/>
        <v>0</v>
      </c>
    </row>
    <row r="414" spans="7:8" x14ac:dyDescent="0.25">
      <c r="G414">
        <f t="shared" si="12"/>
        <v>0</v>
      </c>
      <c r="H414">
        <f t="shared" si="13"/>
        <v>0</v>
      </c>
    </row>
    <row r="415" spans="7:8" x14ac:dyDescent="0.25">
      <c r="G415">
        <f t="shared" si="12"/>
        <v>0</v>
      </c>
      <c r="H415">
        <f t="shared" si="13"/>
        <v>0</v>
      </c>
    </row>
    <row r="416" spans="7:8" x14ac:dyDescent="0.25">
      <c r="G416">
        <f t="shared" si="12"/>
        <v>0</v>
      </c>
      <c r="H416">
        <f t="shared" si="13"/>
        <v>0</v>
      </c>
    </row>
    <row r="417" spans="7:8" x14ac:dyDescent="0.25">
      <c r="G417">
        <f t="shared" si="12"/>
        <v>0</v>
      </c>
      <c r="H417">
        <f t="shared" si="13"/>
        <v>0</v>
      </c>
    </row>
    <row r="418" spans="7:8" x14ac:dyDescent="0.25">
      <c r="G418">
        <f t="shared" si="12"/>
        <v>0</v>
      </c>
      <c r="H418">
        <f t="shared" si="13"/>
        <v>0</v>
      </c>
    </row>
    <row r="419" spans="7:8" x14ac:dyDescent="0.25">
      <c r="G419">
        <f t="shared" si="12"/>
        <v>0</v>
      </c>
      <c r="H419">
        <f t="shared" si="13"/>
        <v>0</v>
      </c>
    </row>
    <row r="420" spans="7:8" x14ac:dyDescent="0.25">
      <c r="G420">
        <f t="shared" si="12"/>
        <v>0</v>
      </c>
      <c r="H420">
        <f t="shared" si="13"/>
        <v>0</v>
      </c>
    </row>
    <row r="421" spans="7:8" x14ac:dyDescent="0.25">
      <c r="G421">
        <f t="shared" si="12"/>
        <v>0</v>
      </c>
      <c r="H421">
        <f t="shared" si="13"/>
        <v>0</v>
      </c>
    </row>
    <row r="422" spans="7:8" x14ac:dyDescent="0.25">
      <c r="G422">
        <f t="shared" si="12"/>
        <v>0</v>
      </c>
      <c r="H422">
        <f t="shared" si="13"/>
        <v>0</v>
      </c>
    </row>
    <row r="423" spans="7:8" x14ac:dyDescent="0.25">
      <c r="G423">
        <f t="shared" si="12"/>
        <v>0</v>
      </c>
      <c r="H423">
        <f t="shared" si="13"/>
        <v>0</v>
      </c>
    </row>
    <row r="424" spans="7:8" x14ac:dyDescent="0.25">
      <c r="G424">
        <f t="shared" si="12"/>
        <v>0</v>
      </c>
      <c r="H424">
        <f t="shared" si="13"/>
        <v>0</v>
      </c>
    </row>
    <row r="425" spans="7:8" x14ac:dyDescent="0.25">
      <c r="G425">
        <f t="shared" si="12"/>
        <v>0</v>
      </c>
      <c r="H425">
        <f t="shared" si="13"/>
        <v>0</v>
      </c>
    </row>
    <row r="426" spans="7:8" x14ac:dyDescent="0.25">
      <c r="G426">
        <f t="shared" si="12"/>
        <v>0</v>
      </c>
      <c r="H426">
        <f t="shared" si="13"/>
        <v>0</v>
      </c>
    </row>
    <row r="427" spans="7:8" x14ac:dyDescent="0.25">
      <c r="G427">
        <f t="shared" si="12"/>
        <v>0</v>
      </c>
      <c r="H427">
        <f t="shared" si="13"/>
        <v>0</v>
      </c>
    </row>
    <row r="428" spans="7:8" x14ac:dyDescent="0.25">
      <c r="G428">
        <f t="shared" si="12"/>
        <v>0</v>
      </c>
      <c r="H428">
        <f t="shared" si="13"/>
        <v>0</v>
      </c>
    </row>
    <row r="429" spans="7:8" x14ac:dyDescent="0.25">
      <c r="G429">
        <f t="shared" si="12"/>
        <v>0</v>
      </c>
      <c r="H429">
        <f t="shared" si="13"/>
        <v>0</v>
      </c>
    </row>
    <row r="430" spans="7:8" x14ac:dyDescent="0.25">
      <c r="G430">
        <f t="shared" si="12"/>
        <v>0</v>
      </c>
      <c r="H430">
        <f t="shared" si="13"/>
        <v>0</v>
      </c>
    </row>
    <row r="431" spans="7:8" x14ac:dyDescent="0.25">
      <c r="G431">
        <f t="shared" si="12"/>
        <v>0</v>
      </c>
      <c r="H431">
        <f t="shared" si="13"/>
        <v>0</v>
      </c>
    </row>
    <row r="432" spans="7:8" x14ac:dyDescent="0.25">
      <c r="G432">
        <f t="shared" si="12"/>
        <v>0</v>
      </c>
      <c r="H432">
        <f t="shared" si="13"/>
        <v>0</v>
      </c>
    </row>
    <row r="433" spans="7:8" x14ac:dyDescent="0.25">
      <c r="G433">
        <f t="shared" si="12"/>
        <v>0</v>
      </c>
      <c r="H433">
        <f t="shared" si="13"/>
        <v>0</v>
      </c>
    </row>
    <row r="434" spans="7:8" x14ac:dyDescent="0.25">
      <c r="G434">
        <f t="shared" si="12"/>
        <v>0</v>
      </c>
      <c r="H434">
        <f t="shared" si="13"/>
        <v>0</v>
      </c>
    </row>
    <row r="435" spans="7:8" x14ac:dyDescent="0.25">
      <c r="G435">
        <f t="shared" si="12"/>
        <v>0</v>
      </c>
      <c r="H435">
        <f t="shared" si="13"/>
        <v>0</v>
      </c>
    </row>
    <row r="436" spans="7:8" x14ac:dyDescent="0.25">
      <c r="G436">
        <f t="shared" si="12"/>
        <v>0</v>
      </c>
      <c r="H436">
        <f t="shared" si="13"/>
        <v>0</v>
      </c>
    </row>
    <row r="437" spans="7:8" x14ac:dyDescent="0.25">
      <c r="G437">
        <f t="shared" si="12"/>
        <v>0</v>
      </c>
      <c r="H437">
        <f t="shared" si="13"/>
        <v>0</v>
      </c>
    </row>
    <row r="438" spans="7:8" x14ac:dyDescent="0.25">
      <c r="G438">
        <f t="shared" si="12"/>
        <v>0</v>
      </c>
      <c r="H438">
        <f t="shared" si="13"/>
        <v>0</v>
      </c>
    </row>
    <row r="439" spans="7:8" x14ac:dyDescent="0.25">
      <c r="G439">
        <f t="shared" si="12"/>
        <v>0</v>
      </c>
      <c r="H439">
        <f t="shared" si="13"/>
        <v>0</v>
      </c>
    </row>
    <row r="440" spans="7:8" x14ac:dyDescent="0.25">
      <c r="G440">
        <f t="shared" si="12"/>
        <v>0</v>
      </c>
      <c r="H440">
        <f t="shared" si="13"/>
        <v>0</v>
      </c>
    </row>
    <row r="441" spans="7:8" x14ac:dyDescent="0.25">
      <c r="G441">
        <f t="shared" si="12"/>
        <v>0</v>
      </c>
      <c r="H441">
        <f t="shared" si="13"/>
        <v>0</v>
      </c>
    </row>
    <row r="442" spans="7:8" x14ac:dyDescent="0.25">
      <c r="G442">
        <f t="shared" si="12"/>
        <v>0</v>
      </c>
      <c r="H442">
        <f t="shared" si="13"/>
        <v>0</v>
      </c>
    </row>
    <row r="443" spans="7:8" x14ac:dyDescent="0.25">
      <c r="G443">
        <f t="shared" si="12"/>
        <v>0</v>
      </c>
      <c r="H443">
        <f t="shared" si="13"/>
        <v>0</v>
      </c>
    </row>
    <row r="444" spans="7:8" x14ac:dyDescent="0.25">
      <c r="G444">
        <f t="shared" si="12"/>
        <v>0</v>
      </c>
      <c r="H444">
        <f t="shared" si="13"/>
        <v>0</v>
      </c>
    </row>
    <row r="445" spans="7:8" x14ac:dyDescent="0.25">
      <c r="G445">
        <f t="shared" si="12"/>
        <v>0</v>
      </c>
      <c r="H445">
        <f t="shared" si="13"/>
        <v>0</v>
      </c>
    </row>
    <row r="446" spans="7:8" x14ac:dyDescent="0.25">
      <c r="G446">
        <f t="shared" si="12"/>
        <v>0</v>
      </c>
      <c r="H446">
        <f t="shared" si="13"/>
        <v>0</v>
      </c>
    </row>
    <row r="447" spans="7:8" x14ac:dyDescent="0.25">
      <c r="G447">
        <f t="shared" si="12"/>
        <v>0</v>
      </c>
      <c r="H447">
        <f t="shared" si="13"/>
        <v>0</v>
      </c>
    </row>
    <row r="448" spans="7:8" x14ac:dyDescent="0.25">
      <c r="G448">
        <f t="shared" si="12"/>
        <v>0</v>
      </c>
      <c r="H448">
        <f t="shared" si="13"/>
        <v>0</v>
      </c>
    </row>
    <row r="449" spans="7:8" x14ac:dyDescent="0.25">
      <c r="G449">
        <f t="shared" si="12"/>
        <v>0</v>
      </c>
      <c r="H449">
        <f t="shared" si="13"/>
        <v>0</v>
      </c>
    </row>
    <row r="450" spans="7:8" x14ac:dyDescent="0.25">
      <c r="G450">
        <f t="shared" si="12"/>
        <v>0</v>
      </c>
      <c r="H450">
        <f t="shared" si="13"/>
        <v>0</v>
      </c>
    </row>
    <row r="451" spans="7:8" x14ac:dyDescent="0.25">
      <c r="G451">
        <f t="shared" si="12"/>
        <v>0</v>
      </c>
      <c r="H451">
        <f t="shared" si="13"/>
        <v>0</v>
      </c>
    </row>
    <row r="452" spans="7:8" x14ac:dyDescent="0.25">
      <c r="G452">
        <f t="shared" si="12"/>
        <v>0</v>
      </c>
      <c r="H452">
        <f t="shared" si="13"/>
        <v>0</v>
      </c>
    </row>
    <row r="453" spans="7:8" x14ac:dyDescent="0.25">
      <c r="G453">
        <f t="shared" si="12"/>
        <v>0</v>
      </c>
      <c r="H453">
        <f t="shared" si="13"/>
        <v>0</v>
      </c>
    </row>
    <row r="454" spans="7:8" x14ac:dyDescent="0.25">
      <c r="G454">
        <f t="shared" si="12"/>
        <v>0</v>
      </c>
      <c r="H454">
        <f t="shared" si="13"/>
        <v>0</v>
      </c>
    </row>
    <row r="455" spans="7:8" x14ac:dyDescent="0.25">
      <c r="G455">
        <f t="shared" ref="G455:G518" si="14">F455*10%</f>
        <v>0</v>
      </c>
      <c r="H455">
        <f t="shared" ref="H455:H518" si="15">F455+G455</f>
        <v>0</v>
      </c>
    </row>
    <row r="456" spans="7:8" x14ac:dyDescent="0.25">
      <c r="G456">
        <f t="shared" si="14"/>
        <v>0</v>
      </c>
      <c r="H456">
        <f t="shared" si="15"/>
        <v>0</v>
      </c>
    </row>
    <row r="457" spans="7:8" x14ac:dyDescent="0.25">
      <c r="G457">
        <f t="shared" si="14"/>
        <v>0</v>
      </c>
      <c r="H457">
        <f t="shared" si="15"/>
        <v>0</v>
      </c>
    </row>
    <row r="458" spans="7:8" x14ac:dyDescent="0.25">
      <c r="G458">
        <f t="shared" si="14"/>
        <v>0</v>
      </c>
      <c r="H458">
        <f t="shared" si="15"/>
        <v>0</v>
      </c>
    </row>
    <row r="459" spans="7:8" x14ac:dyDescent="0.25">
      <c r="G459">
        <f t="shared" si="14"/>
        <v>0</v>
      </c>
      <c r="H459">
        <f t="shared" si="15"/>
        <v>0</v>
      </c>
    </row>
    <row r="460" spans="7:8" x14ac:dyDescent="0.25">
      <c r="G460">
        <f t="shared" si="14"/>
        <v>0</v>
      </c>
      <c r="H460">
        <f t="shared" si="15"/>
        <v>0</v>
      </c>
    </row>
    <row r="461" spans="7:8" x14ac:dyDescent="0.25">
      <c r="G461">
        <f t="shared" si="14"/>
        <v>0</v>
      </c>
      <c r="H461">
        <f t="shared" si="15"/>
        <v>0</v>
      </c>
    </row>
    <row r="462" spans="7:8" x14ac:dyDescent="0.25">
      <c r="G462">
        <f t="shared" si="14"/>
        <v>0</v>
      </c>
      <c r="H462">
        <f t="shared" si="15"/>
        <v>0</v>
      </c>
    </row>
    <row r="463" spans="7:8" x14ac:dyDescent="0.25">
      <c r="G463">
        <f t="shared" si="14"/>
        <v>0</v>
      </c>
      <c r="H463">
        <f t="shared" si="15"/>
        <v>0</v>
      </c>
    </row>
    <row r="464" spans="7:8" x14ac:dyDescent="0.25">
      <c r="G464">
        <f t="shared" si="14"/>
        <v>0</v>
      </c>
      <c r="H464">
        <f t="shared" si="15"/>
        <v>0</v>
      </c>
    </row>
    <row r="465" spans="7:8" x14ac:dyDescent="0.25">
      <c r="G465">
        <f t="shared" si="14"/>
        <v>0</v>
      </c>
      <c r="H465">
        <f t="shared" si="15"/>
        <v>0</v>
      </c>
    </row>
    <row r="466" spans="7:8" x14ac:dyDescent="0.25">
      <c r="G466">
        <f t="shared" si="14"/>
        <v>0</v>
      </c>
      <c r="H466">
        <f t="shared" si="15"/>
        <v>0</v>
      </c>
    </row>
    <row r="467" spans="7:8" x14ac:dyDescent="0.25">
      <c r="G467">
        <f t="shared" si="14"/>
        <v>0</v>
      </c>
      <c r="H467">
        <f t="shared" si="15"/>
        <v>0</v>
      </c>
    </row>
    <row r="468" spans="7:8" x14ac:dyDescent="0.25">
      <c r="G468">
        <f t="shared" si="14"/>
        <v>0</v>
      </c>
      <c r="H468">
        <f t="shared" si="15"/>
        <v>0</v>
      </c>
    </row>
    <row r="469" spans="7:8" x14ac:dyDescent="0.25">
      <c r="G469">
        <f t="shared" si="14"/>
        <v>0</v>
      </c>
      <c r="H469">
        <f t="shared" si="15"/>
        <v>0</v>
      </c>
    </row>
    <row r="470" spans="7:8" x14ac:dyDescent="0.25">
      <c r="G470">
        <f t="shared" si="14"/>
        <v>0</v>
      </c>
      <c r="H470">
        <f t="shared" si="15"/>
        <v>0</v>
      </c>
    </row>
    <row r="471" spans="7:8" x14ac:dyDescent="0.25">
      <c r="G471">
        <f t="shared" si="14"/>
        <v>0</v>
      </c>
      <c r="H471">
        <f t="shared" si="15"/>
        <v>0</v>
      </c>
    </row>
    <row r="472" spans="7:8" x14ac:dyDescent="0.25">
      <c r="G472">
        <f t="shared" si="14"/>
        <v>0</v>
      </c>
      <c r="H472">
        <f t="shared" si="15"/>
        <v>0</v>
      </c>
    </row>
    <row r="473" spans="7:8" x14ac:dyDescent="0.25">
      <c r="G473">
        <f t="shared" si="14"/>
        <v>0</v>
      </c>
      <c r="H473">
        <f t="shared" si="15"/>
        <v>0</v>
      </c>
    </row>
    <row r="474" spans="7:8" x14ac:dyDescent="0.25">
      <c r="G474">
        <f t="shared" si="14"/>
        <v>0</v>
      </c>
      <c r="H474">
        <f t="shared" si="15"/>
        <v>0</v>
      </c>
    </row>
    <row r="475" spans="7:8" x14ac:dyDescent="0.25">
      <c r="G475">
        <f t="shared" si="14"/>
        <v>0</v>
      </c>
      <c r="H475">
        <f t="shared" si="15"/>
        <v>0</v>
      </c>
    </row>
    <row r="476" spans="7:8" x14ac:dyDescent="0.25">
      <c r="G476">
        <f t="shared" si="14"/>
        <v>0</v>
      </c>
      <c r="H476">
        <f t="shared" si="15"/>
        <v>0</v>
      </c>
    </row>
    <row r="477" spans="7:8" x14ac:dyDescent="0.25">
      <c r="G477">
        <f t="shared" si="14"/>
        <v>0</v>
      </c>
      <c r="H477">
        <f t="shared" si="15"/>
        <v>0</v>
      </c>
    </row>
    <row r="478" spans="7:8" x14ac:dyDescent="0.25">
      <c r="G478">
        <f t="shared" si="14"/>
        <v>0</v>
      </c>
      <c r="H478">
        <f t="shared" si="15"/>
        <v>0</v>
      </c>
    </row>
    <row r="479" spans="7:8" x14ac:dyDescent="0.25">
      <c r="G479">
        <f t="shared" si="14"/>
        <v>0</v>
      </c>
      <c r="H479">
        <f t="shared" si="15"/>
        <v>0</v>
      </c>
    </row>
    <row r="480" spans="7:8" x14ac:dyDescent="0.25">
      <c r="G480">
        <f t="shared" si="14"/>
        <v>0</v>
      </c>
      <c r="H480">
        <f t="shared" si="15"/>
        <v>0</v>
      </c>
    </row>
    <row r="481" spans="7:8" x14ac:dyDescent="0.25">
      <c r="G481">
        <f t="shared" si="14"/>
        <v>0</v>
      </c>
      <c r="H481">
        <f t="shared" si="15"/>
        <v>0</v>
      </c>
    </row>
    <row r="482" spans="7:8" x14ac:dyDescent="0.25">
      <c r="G482">
        <f t="shared" si="14"/>
        <v>0</v>
      </c>
      <c r="H482">
        <f t="shared" si="15"/>
        <v>0</v>
      </c>
    </row>
    <row r="483" spans="7:8" x14ac:dyDescent="0.25">
      <c r="G483">
        <f t="shared" si="14"/>
        <v>0</v>
      </c>
      <c r="H483">
        <f t="shared" si="15"/>
        <v>0</v>
      </c>
    </row>
    <row r="484" spans="7:8" x14ac:dyDescent="0.25">
      <c r="G484">
        <f t="shared" si="14"/>
        <v>0</v>
      </c>
      <c r="H484">
        <f t="shared" si="15"/>
        <v>0</v>
      </c>
    </row>
    <row r="485" spans="7:8" x14ac:dyDescent="0.25">
      <c r="G485">
        <f t="shared" si="14"/>
        <v>0</v>
      </c>
      <c r="H485">
        <f t="shared" si="15"/>
        <v>0</v>
      </c>
    </row>
    <row r="486" spans="7:8" x14ac:dyDescent="0.25">
      <c r="G486">
        <f t="shared" si="14"/>
        <v>0</v>
      </c>
      <c r="H486">
        <f t="shared" si="15"/>
        <v>0</v>
      </c>
    </row>
    <row r="487" spans="7:8" x14ac:dyDescent="0.25">
      <c r="G487">
        <f t="shared" si="14"/>
        <v>0</v>
      </c>
      <c r="H487">
        <f t="shared" si="15"/>
        <v>0</v>
      </c>
    </row>
    <row r="488" spans="7:8" x14ac:dyDescent="0.25">
      <c r="G488">
        <f t="shared" si="14"/>
        <v>0</v>
      </c>
      <c r="H488">
        <f t="shared" si="15"/>
        <v>0</v>
      </c>
    </row>
    <row r="489" spans="7:8" x14ac:dyDescent="0.25">
      <c r="G489">
        <f t="shared" si="14"/>
        <v>0</v>
      </c>
      <c r="H489">
        <f t="shared" si="15"/>
        <v>0</v>
      </c>
    </row>
    <row r="490" spans="7:8" x14ac:dyDescent="0.25">
      <c r="G490">
        <f t="shared" si="14"/>
        <v>0</v>
      </c>
      <c r="H490">
        <f t="shared" si="15"/>
        <v>0</v>
      </c>
    </row>
    <row r="491" spans="7:8" x14ac:dyDescent="0.25">
      <c r="G491">
        <f t="shared" si="14"/>
        <v>0</v>
      </c>
      <c r="H491">
        <f t="shared" si="15"/>
        <v>0</v>
      </c>
    </row>
    <row r="492" spans="7:8" x14ac:dyDescent="0.25">
      <c r="G492">
        <f t="shared" si="14"/>
        <v>0</v>
      </c>
      <c r="H492">
        <f t="shared" si="15"/>
        <v>0</v>
      </c>
    </row>
    <row r="493" spans="7:8" x14ac:dyDescent="0.25">
      <c r="G493">
        <f t="shared" si="14"/>
        <v>0</v>
      </c>
      <c r="H493">
        <f t="shared" si="15"/>
        <v>0</v>
      </c>
    </row>
    <row r="494" spans="7:8" x14ac:dyDescent="0.25">
      <c r="G494">
        <f t="shared" si="14"/>
        <v>0</v>
      </c>
      <c r="H494">
        <f t="shared" si="15"/>
        <v>0</v>
      </c>
    </row>
    <row r="495" spans="7:8" x14ac:dyDescent="0.25">
      <c r="G495">
        <f t="shared" si="14"/>
        <v>0</v>
      </c>
      <c r="H495">
        <f t="shared" si="15"/>
        <v>0</v>
      </c>
    </row>
    <row r="496" spans="7:8" x14ac:dyDescent="0.25">
      <c r="G496">
        <f t="shared" si="14"/>
        <v>0</v>
      </c>
      <c r="H496">
        <f t="shared" si="15"/>
        <v>0</v>
      </c>
    </row>
    <row r="497" spans="7:8" x14ac:dyDescent="0.25">
      <c r="G497">
        <f t="shared" si="14"/>
        <v>0</v>
      </c>
      <c r="H497">
        <f t="shared" si="15"/>
        <v>0</v>
      </c>
    </row>
    <row r="498" spans="7:8" x14ac:dyDescent="0.25">
      <c r="G498">
        <f t="shared" si="14"/>
        <v>0</v>
      </c>
      <c r="H498">
        <f t="shared" si="15"/>
        <v>0</v>
      </c>
    </row>
    <row r="499" spans="7:8" x14ac:dyDescent="0.25">
      <c r="G499">
        <f t="shared" si="14"/>
        <v>0</v>
      </c>
      <c r="H499">
        <f t="shared" si="15"/>
        <v>0</v>
      </c>
    </row>
    <row r="500" spans="7:8" x14ac:dyDescent="0.25">
      <c r="G500">
        <f t="shared" si="14"/>
        <v>0</v>
      </c>
      <c r="H500">
        <f t="shared" si="15"/>
        <v>0</v>
      </c>
    </row>
    <row r="501" spans="7:8" x14ac:dyDescent="0.25">
      <c r="G501">
        <f t="shared" si="14"/>
        <v>0</v>
      </c>
      <c r="H501">
        <f t="shared" si="15"/>
        <v>0</v>
      </c>
    </row>
    <row r="502" spans="7:8" x14ac:dyDescent="0.25">
      <c r="G502">
        <f t="shared" si="14"/>
        <v>0</v>
      </c>
      <c r="H502">
        <f t="shared" si="15"/>
        <v>0</v>
      </c>
    </row>
    <row r="503" spans="7:8" x14ac:dyDescent="0.25">
      <c r="G503">
        <f t="shared" si="14"/>
        <v>0</v>
      </c>
      <c r="H503">
        <f t="shared" si="15"/>
        <v>0</v>
      </c>
    </row>
    <row r="504" spans="7:8" x14ac:dyDescent="0.25">
      <c r="G504">
        <f t="shared" si="14"/>
        <v>0</v>
      </c>
      <c r="H504">
        <f t="shared" si="15"/>
        <v>0</v>
      </c>
    </row>
    <row r="505" spans="7:8" x14ac:dyDescent="0.25">
      <c r="G505">
        <f t="shared" si="14"/>
        <v>0</v>
      </c>
      <c r="H505">
        <f t="shared" si="15"/>
        <v>0</v>
      </c>
    </row>
    <row r="506" spans="7:8" x14ac:dyDescent="0.25">
      <c r="G506">
        <f t="shared" si="14"/>
        <v>0</v>
      </c>
      <c r="H506">
        <f t="shared" si="15"/>
        <v>0</v>
      </c>
    </row>
    <row r="507" spans="7:8" x14ac:dyDescent="0.25">
      <c r="G507">
        <f t="shared" si="14"/>
        <v>0</v>
      </c>
      <c r="H507">
        <f t="shared" si="15"/>
        <v>0</v>
      </c>
    </row>
    <row r="508" spans="7:8" x14ac:dyDescent="0.25">
      <c r="G508">
        <f t="shared" si="14"/>
        <v>0</v>
      </c>
      <c r="H508">
        <f t="shared" si="15"/>
        <v>0</v>
      </c>
    </row>
    <row r="509" spans="7:8" x14ac:dyDescent="0.25">
      <c r="G509">
        <f t="shared" si="14"/>
        <v>0</v>
      </c>
      <c r="H509">
        <f t="shared" si="15"/>
        <v>0</v>
      </c>
    </row>
    <row r="510" spans="7:8" x14ac:dyDescent="0.25">
      <c r="G510">
        <f t="shared" si="14"/>
        <v>0</v>
      </c>
      <c r="H510">
        <f t="shared" si="15"/>
        <v>0</v>
      </c>
    </row>
    <row r="511" spans="7:8" x14ac:dyDescent="0.25">
      <c r="G511">
        <f t="shared" si="14"/>
        <v>0</v>
      </c>
      <c r="H511">
        <f t="shared" si="15"/>
        <v>0</v>
      </c>
    </row>
    <row r="512" spans="7:8" x14ac:dyDescent="0.25">
      <c r="G512">
        <f t="shared" si="14"/>
        <v>0</v>
      </c>
      <c r="H512">
        <f t="shared" si="15"/>
        <v>0</v>
      </c>
    </row>
    <row r="513" spans="7:8" x14ac:dyDescent="0.25">
      <c r="G513">
        <f t="shared" si="14"/>
        <v>0</v>
      </c>
      <c r="H513">
        <f t="shared" si="15"/>
        <v>0</v>
      </c>
    </row>
    <row r="514" spans="7:8" x14ac:dyDescent="0.25">
      <c r="G514">
        <f t="shared" si="14"/>
        <v>0</v>
      </c>
      <c r="H514">
        <f t="shared" si="15"/>
        <v>0</v>
      </c>
    </row>
    <row r="515" spans="7:8" x14ac:dyDescent="0.25">
      <c r="G515">
        <f t="shared" si="14"/>
        <v>0</v>
      </c>
      <c r="H515">
        <f t="shared" si="15"/>
        <v>0</v>
      </c>
    </row>
    <row r="516" spans="7:8" x14ac:dyDescent="0.25">
      <c r="G516">
        <f t="shared" si="14"/>
        <v>0</v>
      </c>
      <c r="H516">
        <f t="shared" si="15"/>
        <v>0</v>
      </c>
    </row>
    <row r="517" spans="7:8" x14ac:dyDescent="0.25">
      <c r="G517">
        <f t="shared" si="14"/>
        <v>0</v>
      </c>
      <c r="H517">
        <f t="shared" si="15"/>
        <v>0</v>
      </c>
    </row>
    <row r="518" spans="7:8" x14ac:dyDescent="0.25">
      <c r="G518">
        <f t="shared" si="14"/>
        <v>0</v>
      </c>
      <c r="H518">
        <f t="shared" si="15"/>
        <v>0</v>
      </c>
    </row>
    <row r="519" spans="7:8" x14ac:dyDescent="0.25">
      <c r="G519">
        <f t="shared" ref="G519:G582" si="16">F519*10%</f>
        <v>0</v>
      </c>
      <c r="H519">
        <f t="shared" ref="H519:H582" si="17">F519+G519</f>
        <v>0</v>
      </c>
    </row>
    <row r="520" spans="7:8" x14ac:dyDescent="0.25">
      <c r="G520">
        <f t="shared" si="16"/>
        <v>0</v>
      </c>
      <c r="H520">
        <f t="shared" si="17"/>
        <v>0</v>
      </c>
    </row>
    <row r="521" spans="7:8" x14ac:dyDescent="0.25">
      <c r="G521">
        <f t="shared" si="16"/>
        <v>0</v>
      </c>
      <c r="H521">
        <f t="shared" si="17"/>
        <v>0</v>
      </c>
    </row>
    <row r="522" spans="7:8" x14ac:dyDescent="0.25">
      <c r="G522">
        <f t="shared" si="16"/>
        <v>0</v>
      </c>
      <c r="H522">
        <f t="shared" si="17"/>
        <v>0</v>
      </c>
    </row>
    <row r="523" spans="7:8" x14ac:dyDescent="0.25">
      <c r="G523">
        <f t="shared" si="16"/>
        <v>0</v>
      </c>
      <c r="H523">
        <f t="shared" si="17"/>
        <v>0</v>
      </c>
    </row>
    <row r="524" spans="7:8" x14ac:dyDescent="0.25">
      <c r="G524">
        <f t="shared" si="16"/>
        <v>0</v>
      </c>
      <c r="H524">
        <f t="shared" si="17"/>
        <v>0</v>
      </c>
    </row>
    <row r="525" spans="7:8" x14ac:dyDescent="0.25">
      <c r="G525">
        <f t="shared" si="16"/>
        <v>0</v>
      </c>
      <c r="H525">
        <f t="shared" si="17"/>
        <v>0</v>
      </c>
    </row>
    <row r="526" spans="7:8" x14ac:dyDescent="0.25">
      <c r="G526">
        <f t="shared" si="16"/>
        <v>0</v>
      </c>
      <c r="H526">
        <f t="shared" si="17"/>
        <v>0</v>
      </c>
    </row>
    <row r="527" spans="7:8" x14ac:dyDescent="0.25">
      <c r="G527">
        <f t="shared" si="16"/>
        <v>0</v>
      </c>
      <c r="H527">
        <f t="shared" si="17"/>
        <v>0</v>
      </c>
    </row>
    <row r="528" spans="7:8" x14ac:dyDescent="0.25">
      <c r="G528">
        <f t="shared" si="16"/>
        <v>0</v>
      </c>
      <c r="H528">
        <f t="shared" si="17"/>
        <v>0</v>
      </c>
    </row>
    <row r="529" spans="7:8" x14ac:dyDescent="0.25">
      <c r="G529">
        <f t="shared" si="16"/>
        <v>0</v>
      </c>
      <c r="H529">
        <f t="shared" si="17"/>
        <v>0</v>
      </c>
    </row>
    <row r="530" spans="7:8" x14ac:dyDescent="0.25">
      <c r="G530">
        <f t="shared" si="16"/>
        <v>0</v>
      </c>
      <c r="H530">
        <f t="shared" si="17"/>
        <v>0</v>
      </c>
    </row>
    <row r="531" spans="7:8" x14ac:dyDescent="0.25">
      <c r="G531">
        <f t="shared" si="16"/>
        <v>0</v>
      </c>
      <c r="H531">
        <f t="shared" si="17"/>
        <v>0</v>
      </c>
    </row>
    <row r="532" spans="7:8" x14ac:dyDescent="0.25">
      <c r="G532">
        <f t="shared" si="16"/>
        <v>0</v>
      </c>
      <c r="H532">
        <f t="shared" si="17"/>
        <v>0</v>
      </c>
    </row>
    <row r="533" spans="7:8" x14ac:dyDescent="0.25">
      <c r="G533">
        <f t="shared" si="16"/>
        <v>0</v>
      </c>
      <c r="H533">
        <f t="shared" si="17"/>
        <v>0</v>
      </c>
    </row>
    <row r="534" spans="7:8" x14ac:dyDescent="0.25">
      <c r="G534">
        <f t="shared" si="16"/>
        <v>0</v>
      </c>
      <c r="H534">
        <f t="shared" si="17"/>
        <v>0</v>
      </c>
    </row>
    <row r="535" spans="7:8" x14ac:dyDescent="0.25">
      <c r="G535">
        <f t="shared" si="16"/>
        <v>0</v>
      </c>
      <c r="H535">
        <f t="shared" si="17"/>
        <v>0</v>
      </c>
    </row>
    <row r="536" spans="7:8" x14ac:dyDescent="0.25">
      <c r="G536">
        <f t="shared" si="16"/>
        <v>0</v>
      </c>
      <c r="H536">
        <f t="shared" si="17"/>
        <v>0</v>
      </c>
    </row>
    <row r="537" spans="7:8" x14ac:dyDescent="0.25">
      <c r="G537">
        <f t="shared" si="16"/>
        <v>0</v>
      </c>
      <c r="H537">
        <f t="shared" si="17"/>
        <v>0</v>
      </c>
    </row>
    <row r="538" spans="7:8" x14ac:dyDescent="0.25">
      <c r="G538">
        <f t="shared" si="16"/>
        <v>0</v>
      </c>
      <c r="H538">
        <f t="shared" si="17"/>
        <v>0</v>
      </c>
    </row>
    <row r="539" spans="7:8" x14ac:dyDescent="0.25">
      <c r="G539">
        <f t="shared" si="16"/>
        <v>0</v>
      </c>
      <c r="H539">
        <f t="shared" si="17"/>
        <v>0</v>
      </c>
    </row>
    <row r="540" spans="7:8" x14ac:dyDescent="0.25">
      <c r="G540">
        <f t="shared" si="16"/>
        <v>0</v>
      </c>
      <c r="H540">
        <f t="shared" si="17"/>
        <v>0</v>
      </c>
    </row>
    <row r="541" spans="7:8" x14ac:dyDescent="0.25">
      <c r="G541">
        <f t="shared" si="16"/>
        <v>0</v>
      </c>
      <c r="H541">
        <f t="shared" si="17"/>
        <v>0</v>
      </c>
    </row>
    <row r="542" spans="7:8" x14ac:dyDescent="0.25">
      <c r="G542">
        <f t="shared" si="16"/>
        <v>0</v>
      </c>
      <c r="H542">
        <f t="shared" si="17"/>
        <v>0</v>
      </c>
    </row>
    <row r="543" spans="7:8" x14ac:dyDescent="0.25">
      <c r="G543">
        <f t="shared" si="16"/>
        <v>0</v>
      </c>
      <c r="H543">
        <f t="shared" si="17"/>
        <v>0</v>
      </c>
    </row>
    <row r="544" spans="7:8" x14ac:dyDescent="0.25">
      <c r="G544">
        <f t="shared" si="16"/>
        <v>0</v>
      </c>
      <c r="H544">
        <f t="shared" si="17"/>
        <v>0</v>
      </c>
    </row>
    <row r="545" spans="7:8" x14ac:dyDescent="0.25">
      <c r="G545">
        <f t="shared" si="16"/>
        <v>0</v>
      </c>
      <c r="H545">
        <f t="shared" si="17"/>
        <v>0</v>
      </c>
    </row>
    <row r="546" spans="7:8" x14ac:dyDescent="0.25">
      <c r="G546">
        <f t="shared" si="16"/>
        <v>0</v>
      </c>
      <c r="H546">
        <f t="shared" si="17"/>
        <v>0</v>
      </c>
    </row>
    <row r="547" spans="7:8" x14ac:dyDescent="0.25">
      <c r="G547">
        <f t="shared" si="16"/>
        <v>0</v>
      </c>
      <c r="H547">
        <f t="shared" si="17"/>
        <v>0</v>
      </c>
    </row>
    <row r="548" spans="7:8" x14ac:dyDescent="0.25">
      <c r="G548">
        <f t="shared" si="16"/>
        <v>0</v>
      </c>
      <c r="H548">
        <f t="shared" si="17"/>
        <v>0</v>
      </c>
    </row>
    <row r="549" spans="7:8" x14ac:dyDescent="0.25">
      <c r="G549">
        <f t="shared" si="16"/>
        <v>0</v>
      </c>
      <c r="H549">
        <f t="shared" si="17"/>
        <v>0</v>
      </c>
    </row>
    <row r="550" spans="7:8" x14ac:dyDescent="0.25">
      <c r="G550">
        <f t="shared" si="16"/>
        <v>0</v>
      </c>
      <c r="H550">
        <f t="shared" si="17"/>
        <v>0</v>
      </c>
    </row>
    <row r="551" spans="7:8" x14ac:dyDescent="0.25">
      <c r="G551">
        <f t="shared" si="16"/>
        <v>0</v>
      </c>
      <c r="H551">
        <f t="shared" si="17"/>
        <v>0</v>
      </c>
    </row>
    <row r="552" spans="7:8" x14ac:dyDescent="0.25">
      <c r="G552">
        <f t="shared" si="16"/>
        <v>0</v>
      </c>
      <c r="H552">
        <f t="shared" si="17"/>
        <v>0</v>
      </c>
    </row>
    <row r="553" spans="7:8" x14ac:dyDescent="0.25">
      <c r="G553">
        <f t="shared" si="16"/>
        <v>0</v>
      </c>
      <c r="H553">
        <f t="shared" si="17"/>
        <v>0</v>
      </c>
    </row>
    <row r="554" spans="7:8" x14ac:dyDescent="0.25">
      <c r="G554">
        <f t="shared" si="16"/>
        <v>0</v>
      </c>
      <c r="H554">
        <f t="shared" si="17"/>
        <v>0</v>
      </c>
    </row>
    <row r="555" spans="7:8" x14ac:dyDescent="0.25">
      <c r="G555">
        <f t="shared" si="16"/>
        <v>0</v>
      </c>
      <c r="H555">
        <f t="shared" si="17"/>
        <v>0</v>
      </c>
    </row>
    <row r="556" spans="7:8" x14ac:dyDescent="0.25">
      <c r="G556">
        <f t="shared" si="16"/>
        <v>0</v>
      </c>
      <c r="H556">
        <f t="shared" si="17"/>
        <v>0</v>
      </c>
    </row>
    <row r="557" spans="7:8" x14ac:dyDescent="0.25">
      <c r="G557">
        <f t="shared" si="16"/>
        <v>0</v>
      </c>
      <c r="H557">
        <f t="shared" si="17"/>
        <v>0</v>
      </c>
    </row>
    <row r="558" spans="7:8" x14ac:dyDescent="0.25">
      <c r="G558">
        <f t="shared" si="16"/>
        <v>0</v>
      </c>
      <c r="H558">
        <f t="shared" si="17"/>
        <v>0</v>
      </c>
    </row>
    <row r="559" spans="7:8" x14ac:dyDescent="0.25">
      <c r="G559">
        <f t="shared" si="16"/>
        <v>0</v>
      </c>
      <c r="H559">
        <f t="shared" si="17"/>
        <v>0</v>
      </c>
    </row>
    <row r="560" spans="7:8" x14ac:dyDescent="0.25">
      <c r="G560">
        <f t="shared" si="16"/>
        <v>0</v>
      </c>
      <c r="H560">
        <f t="shared" si="17"/>
        <v>0</v>
      </c>
    </row>
    <row r="561" spans="7:8" x14ac:dyDescent="0.25">
      <c r="G561">
        <f t="shared" si="16"/>
        <v>0</v>
      </c>
      <c r="H561">
        <f t="shared" si="17"/>
        <v>0</v>
      </c>
    </row>
    <row r="562" spans="7:8" x14ac:dyDescent="0.25">
      <c r="G562">
        <f t="shared" si="16"/>
        <v>0</v>
      </c>
      <c r="H562">
        <f t="shared" si="17"/>
        <v>0</v>
      </c>
    </row>
    <row r="563" spans="7:8" x14ac:dyDescent="0.25">
      <c r="G563">
        <f t="shared" si="16"/>
        <v>0</v>
      </c>
      <c r="H563">
        <f t="shared" si="17"/>
        <v>0</v>
      </c>
    </row>
    <row r="564" spans="7:8" x14ac:dyDescent="0.25">
      <c r="G564">
        <f t="shared" si="16"/>
        <v>0</v>
      </c>
      <c r="H564">
        <f t="shared" si="17"/>
        <v>0</v>
      </c>
    </row>
    <row r="565" spans="7:8" x14ac:dyDescent="0.25">
      <c r="G565">
        <f t="shared" si="16"/>
        <v>0</v>
      </c>
      <c r="H565">
        <f t="shared" si="17"/>
        <v>0</v>
      </c>
    </row>
    <row r="566" spans="7:8" x14ac:dyDescent="0.25">
      <c r="G566">
        <f t="shared" si="16"/>
        <v>0</v>
      </c>
      <c r="H566">
        <f t="shared" si="17"/>
        <v>0</v>
      </c>
    </row>
    <row r="567" spans="7:8" x14ac:dyDescent="0.25">
      <c r="G567">
        <f t="shared" si="16"/>
        <v>0</v>
      </c>
      <c r="H567">
        <f t="shared" si="17"/>
        <v>0</v>
      </c>
    </row>
    <row r="568" spans="7:8" x14ac:dyDescent="0.25">
      <c r="G568">
        <f t="shared" si="16"/>
        <v>0</v>
      </c>
      <c r="H568">
        <f t="shared" si="17"/>
        <v>0</v>
      </c>
    </row>
    <row r="569" spans="7:8" x14ac:dyDescent="0.25">
      <c r="G569">
        <f t="shared" si="16"/>
        <v>0</v>
      </c>
      <c r="H569">
        <f t="shared" si="17"/>
        <v>0</v>
      </c>
    </row>
    <row r="570" spans="7:8" x14ac:dyDescent="0.25">
      <c r="G570">
        <f t="shared" si="16"/>
        <v>0</v>
      </c>
      <c r="H570">
        <f t="shared" si="17"/>
        <v>0</v>
      </c>
    </row>
    <row r="571" spans="7:8" x14ac:dyDescent="0.25">
      <c r="G571">
        <f t="shared" si="16"/>
        <v>0</v>
      </c>
      <c r="H571">
        <f t="shared" si="17"/>
        <v>0</v>
      </c>
    </row>
    <row r="572" spans="7:8" x14ac:dyDescent="0.25">
      <c r="G572">
        <f t="shared" si="16"/>
        <v>0</v>
      </c>
      <c r="H572">
        <f t="shared" si="17"/>
        <v>0</v>
      </c>
    </row>
    <row r="573" spans="7:8" x14ac:dyDescent="0.25">
      <c r="G573">
        <f t="shared" si="16"/>
        <v>0</v>
      </c>
      <c r="H573">
        <f t="shared" si="17"/>
        <v>0</v>
      </c>
    </row>
    <row r="574" spans="7:8" x14ac:dyDescent="0.25">
      <c r="G574">
        <f t="shared" si="16"/>
        <v>0</v>
      </c>
      <c r="H574">
        <f t="shared" si="17"/>
        <v>0</v>
      </c>
    </row>
    <row r="575" spans="7:8" x14ac:dyDescent="0.25">
      <c r="G575">
        <f t="shared" si="16"/>
        <v>0</v>
      </c>
      <c r="H575">
        <f t="shared" si="17"/>
        <v>0</v>
      </c>
    </row>
    <row r="576" spans="7:8" x14ac:dyDescent="0.25">
      <c r="G576">
        <f t="shared" si="16"/>
        <v>0</v>
      </c>
      <c r="H576">
        <f t="shared" si="17"/>
        <v>0</v>
      </c>
    </row>
    <row r="577" spans="7:8" x14ac:dyDescent="0.25">
      <c r="G577">
        <f t="shared" si="16"/>
        <v>0</v>
      </c>
      <c r="H577">
        <f t="shared" si="17"/>
        <v>0</v>
      </c>
    </row>
    <row r="578" spans="7:8" x14ac:dyDescent="0.25">
      <c r="G578">
        <f t="shared" si="16"/>
        <v>0</v>
      </c>
      <c r="H578">
        <f t="shared" si="17"/>
        <v>0</v>
      </c>
    </row>
    <row r="579" spans="7:8" x14ac:dyDescent="0.25">
      <c r="G579">
        <f t="shared" si="16"/>
        <v>0</v>
      </c>
      <c r="H579">
        <f t="shared" si="17"/>
        <v>0</v>
      </c>
    </row>
    <row r="580" spans="7:8" x14ac:dyDescent="0.25">
      <c r="G580">
        <f t="shared" si="16"/>
        <v>0</v>
      </c>
      <c r="H580">
        <f t="shared" si="17"/>
        <v>0</v>
      </c>
    </row>
    <row r="581" spans="7:8" x14ac:dyDescent="0.25">
      <c r="G581">
        <f t="shared" si="16"/>
        <v>0</v>
      </c>
      <c r="H581">
        <f t="shared" si="17"/>
        <v>0</v>
      </c>
    </row>
    <row r="582" spans="7:8" x14ac:dyDescent="0.25">
      <c r="G582">
        <f t="shared" si="16"/>
        <v>0</v>
      </c>
      <c r="H582">
        <f t="shared" si="17"/>
        <v>0</v>
      </c>
    </row>
    <row r="583" spans="7:8" x14ac:dyDescent="0.25">
      <c r="G583">
        <f t="shared" ref="G583:G646" si="18">F583*10%</f>
        <v>0</v>
      </c>
      <c r="H583">
        <f t="shared" ref="H583:H646" si="19">F583+G583</f>
        <v>0</v>
      </c>
    </row>
    <row r="584" spans="7:8" x14ac:dyDescent="0.25">
      <c r="G584">
        <f t="shared" si="18"/>
        <v>0</v>
      </c>
      <c r="H584">
        <f t="shared" si="19"/>
        <v>0</v>
      </c>
    </row>
    <row r="585" spans="7:8" x14ac:dyDescent="0.25">
      <c r="G585">
        <f t="shared" si="18"/>
        <v>0</v>
      </c>
      <c r="H585">
        <f t="shared" si="19"/>
        <v>0</v>
      </c>
    </row>
    <row r="586" spans="7:8" x14ac:dyDescent="0.25">
      <c r="G586">
        <f t="shared" si="18"/>
        <v>0</v>
      </c>
      <c r="H586">
        <f t="shared" si="19"/>
        <v>0</v>
      </c>
    </row>
    <row r="587" spans="7:8" x14ac:dyDescent="0.25">
      <c r="G587">
        <f t="shared" si="18"/>
        <v>0</v>
      </c>
      <c r="H587">
        <f t="shared" si="19"/>
        <v>0</v>
      </c>
    </row>
    <row r="588" spans="7:8" x14ac:dyDescent="0.25">
      <c r="G588">
        <f t="shared" si="18"/>
        <v>0</v>
      </c>
      <c r="H588">
        <f t="shared" si="19"/>
        <v>0</v>
      </c>
    </row>
    <row r="589" spans="7:8" x14ac:dyDescent="0.25">
      <c r="G589">
        <f t="shared" si="18"/>
        <v>0</v>
      </c>
      <c r="H589">
        <f t="shared" si="19"/>
        <v>0</v>
      </c>
    </row>
    <row r="590" spans="7:8" x14ac:dyDescent="0.25">
      <c r="G590">
        <f t="shared" si="18"/>
        <v>0</v>
      </c>
      <c r="H590">
        <f t="shared" si="19"/>
        <v>0</v>
      </c>
    </row>
    <row r="591" spans="7:8" x14ac:dyDescent="0.25">
      <c r="G591">
        <f t="shared" si="18"/>
        <v>0</v>
      </c>
      <c r="H591">
        <f t="shared" si="19"/>
        <v>0</v>
      </c>
    </row>
    <row r="592" spans="7:8" x14ac:dyDescent="0.25">
      <c r="G592">
        <f t="shared" si="18"/>
        <v>0</v>
      </c>
      <c r="H592">
        <f t="shared" si="19"/>
        <v>0</v>
      </c>
    </row>
    <row r="593" spans="7:8" x14ac:dyDescent="0.25">
      <c r="G593">
        <f t="shared" si="18"/>
        <v>0</v>
      </c>
      <c r="H593">
        <f t="shared" si="19"/>
        <v>0</v>
      </c>
    </row>
    <row r="594" spans="7:8" x14ac:dyDescent="0.25">
      <c r="G594">
        <f t="shared" si="18"/>
        <v>0</v>
      </c>
      <c r="H594">
        <f t="shared" si="19"/>
        <v>0</v>
      </c>
    </row>
    <row r="595" spans="7:8" x14ac:dyDescent="0.25">
      <c r="G595">
        <f t="shared" si="18"/>
        <v>0</v>
      </c>
      <c r="H595">
        <f t="shared" si="19"/>
        <v>0</v>
      </c>
    </row>
    <row r="596" spans="7:8" x14ac:dyDescent="0.25">
      <c r="G596">
        <f t="shared" si="18"/>
        <v>0</v>
      </c>
      <c r="H596">
        <f t="shared" si="19"/>
        <v>0</v>
      </c>
    </row>
    <row r="597" spans="7:8" x14ac:dyDescent="0.25">
      <c r="G597">
        <f t="shared" si="18"/>
        <v>0</v>
      </c>
      <c r="H597">
        <f t="shared" si="19"/>
        <v>0</v>
      </c>
    </row>
    <row r="598" spans="7:8" x14ac:dyDescent="0.25">
      <c r="G598">
        <f t="shared" si="18"/>
        <v>0</v>
      </c>
      <c r="H598">
        <f t="shared" si="19"/>
        <v>0</v>
      </c>
    </row>
    <row r="599" spans="7:8" x14ac:dyDescent="0.25">
      <c r="G599">
        <f t="shared" si="18"/>
        <v>0</v>
      </c>
      <c r="H599">
        <f t="shared" si="19"/>
        <v>0</v>
      </c>
    </row>
    <row r="600" spans="7:8" x14ac:dyDescent="0.25">
      <c r="G600">
        <f t="shared" si="18"/>
        <v>0</v>
      </c>
      <c r="H600">
        <f t="shared" si="19"/>
        <v>0</v>
      </c>
    </row>
    <row r="601" spans="7:8" x14ac:dyDescent="0.25">
      <c r="G601">
        <f t="shared" si="18"/>
        <v>0</v>
      </c>
      <c r="H601">
        <f t="shared" si="19"/>
        <v>0</v>
      </c>
    </row>
    <row r="602" spans="7:8" x14ac:dyDescent="0.25">
      <c r="G602">
        <f t="shared" si="18"/>
        <v>0</v>
      </c>
      <c r="H602">
        <f t="shared" si="19"/>
        <v>0</v>
      </c>
    </row>
    <row r="603" spans="7:8" x14ac:dyDescent="0.25">
      <c r="G603">
        <f t="shared" si="18"/>
        <v>0</v>
      </c>
      <c r="H603">
        <f t="shared" si="19"/>
        <v>0</v>
      </c>
    </row>
    <row r="604" spans="7:8" x14ac:dyDescent="0.25">
      <c r="G604">
        <f t="shared" si="18"/>
        <v>0</v>
      </c>
      <c r="H604">
        <f t="shared" si="19"/>
        <v>0</v>
      </c>
    </row>
    <row r="605" spans="7:8" x14ac:dyDescent="0.25">
      <c r="G605">
        <f t="shared" si="18"/>
        <v>0</v>
      </c>
      <c r="H605">
        <f t="shared" si="19"/>
        <v>0</v>
      </c>
    </row>
    <row r="606" spans="7:8" x14ac:dyDescent="0.25">
      <c r="G606">
        <f t="shared" si="18"/>
        <v>0</v>
      </c>
      <c r="H606">
        <f t="shared" si="19"/>
        <v>0</v>
      </c>
    </row>
    <row r="607" spans="7:8" x14ac:dyDescent="0.25">
      <c r="G607">
        <f t="shared" si="18"/>
        <v>0</v>
      </c>
      <c r="H607">
        <f t="shared" si="19"/>
        <v>0</v>
      </c>
    </row>
    <row r="608" spans="7:8" x14ac:dyDescent="0.25">
      <c r="G608">
        <f t="shared" si="18"/>
        <v>0</v>
      </c>
      <c r="H608">
        <f t="shared" si="19"/>
        <v>0</v>
      </c>
    </row>
    <row r="609" spans="7:8" x14ac:dyDescent="0.25">
      <c r="G609">
        <f t="shared" si="18"/>
        <v>0</v>
      </c>
      <c r="H609">
        <f t="shared" si="19"/>
        <v>0</v>
      </c>
    </row>
    <row r="610" spans="7:8" x14ac:dyDescent="0.25">
      <c r="G610">
        <f t="shared" si="18"/>
        <v>0</v>
      </c>
      <c r="H610">
        <f t="shared" si="19"/>
        <v>0</v>
      </c>
    </row>
    <row r="611" spans="7:8" x14ac:dyDescent="0.25">
      <c r="G611">
        <f t="shared" si="18"/>
        <v>0</v>
      </c>
      <c r="H611">
        <f t="shared" si="19"/>
        <v>0</v>
      </c>
    </row>
    <row r="612" spans="7:8" x14ac:dyDescent="0.25">
      <c r="G612">
        <f t="shared" si="18"/>
        <v>0</v>
      </c>
      <c r="H612">
        <f t="shared" si="19"/>
        <v>0</v>
      </c>
    </row>
    <row r="613" spans="7:8" x14ac:dyDescent="0.25">
      <c r="G613">
        <f t="shared" si="18"/>
        <v>0</v>
      </c>
      <c r="H613">
        <f t="shared" si="19"/>
        <v>0</v>
      </c>
    </row>
    <row r="614" spans="7:8" x14ac:dyDescent="0.25">
      <c r="G614">
        <f t="shared" si="18"/>
        <v>0</v>
      </c>
      <c r="H614">
        <f t="shared" si="19"/>
        <v>0</v>
      </c>
    </row>
    <row r="615" spans="7:8" x14ac:dyDescent="0.25">
      <c r="G615">
        <f t="shared" si="18"/>
        <v>0</v>
      </c>
      <c r="H615">
        <f t="shared" si="19"/>
        <v>0</v>
      </c>
    </row>
    <row r="616" spans="7:8" x14ac:dyDescent="0.25">
      <c r="G616">
        <f t="shared" si="18"/>
        <v>0</v>
      </c>
      <c r="H616">
        <f t="shared" si="19"/>
        <v>0</v>
      </c>
    </row>
    <row r="617" spans="7:8" x14ac:dyDescent="0.25">
      <c r="G617">
        <f t="shared" si="18"/>
        <v>0</v>
      </c>
      <c r="H617">
        <f t="shared" si="19"/>
        <v>0</v>
      </c>
    </row>
    <row r="618" spans="7:8" x14ac:dyDescent="0.25">
      <c r="G618">
        <f t="shared" si="18"/>
        <v>0</v>
      </c>
      <c r="H618">
        <f t="shared" si="19"/>
        <v>0</v>
      </c>
    </row>
    <row r="619" spans="7:8" x14ac:dyDescent="0.25">
      <c r="G619">
        <f t="shared" si="18"/>
        <v>0</v>
      </c>
      <c r="H619">
        <f t="shared" si="19"/>
        <v>0</v>
      </c>
    </row>
    <row r="620" spans="7:8" x14ac:dyDescent="0.25">
      <c r="G620">
        <f t="shared" si="18"/>
        <v>0</v>
      </c>
      <c r="H620">
        <f t="shared" si="19"/>
        <v>0</v>
      </c>
    </row>
    <row r="621" spans="7:8" x14ac:dyDescent="0.25">
      <c r="G621">
        <f t="shared" si="18"/>
        <v>0</v>
      </c>
      <c r="H621">
        <f t="shared" si="19"/>
        <v>0</v>
      </c>
    </row>
    <row r="622" spans="7:8" x14ac:dyDescent="0.25">
      <c r="G622">
        <f t="shared" si="18"/>
        <v>0</v>
      </c>
      <c r="H622">
        <f t="shared" si="19"/>
        <v>0</v>
      </c>
    </row>
    <row r="623" spans="7:8" x14ac:dyDescent="0.25">
      <c r="G623">
        <f t="shared" si="18"/>
        <v>0</v>
      </c>
      <c r="H623">
        <f t="shared" si="19"/>
        <v>0</v>
      </c>
    </row>
    <row r="624" spans="7:8" x14ac:dyDescent="0.25">
      <c r="G624">
        <f t="shared" si="18"/>
        <v>0</v>
      </c>
      <c r="H624">
        <f t="shared" si="19"/>
        <v>0</v>
      </c>
    </row>
    <row r="625" spans="7:8" x14ac:dyDescent="0.25">
      <c r="G625">
        <f t="shared" si="18"/>
        <v>0</v>
      </c>
      <c r="H625">
        <f t="shared" si="19"/>
        <v>0</v>
      </c>
    </row>
    <row r="626" spans="7:8" x14ac:dyDescent="0.25">
      <c r="G626">
        <f t="shared" si="18"/>
        <v>0</v>
      </c>
      <c r="H626">
        <f t="shared" si="19"/>
        <v>0</v>
      </c>
    </row>
    <row r="627" spans="7:8" x14ac:dyDescent="0.25">
      <c r="G627">
        <f t="shared" si="18"/>
        <v>0</v>
      </c>
      <c r="H627">
        <f t="shared" si="19"/>
        <v>0</v>
      </c>
    </row>
    <row r="628" spans="7:8" x14ac:dyDescent="0.25">
      <c r="G628">
        <f t="shared" si="18"/>
        <v>0</v>
      </c>
      <c r="H628">
        <f t="shared" si="19"/>
        <v>0</v>
      </c>
    </row>
    <row r="629" spans="7:8" x14ac:dyDescent="0.25">
      <c r="G629">
        <f t="shared" si="18"/>
        <v>0</v>
      </c>
      <c r="H629">
        <f t="shared" si="19"/>
        <v>0</v>
      </c>
    </row>
    <row r="630" spans="7:8" x14ac:dyDescent="0.25">
      <c r="G630">
        <f t="shared" si="18"/>
        <v>0</v>
      </c>
      <c r="H630">
        <f t="shared" si="19"/>
        <v>0</v>
      </c>
    </row>
    <row r="631" spans="7:8" x14ac:dyDescent="0.25">
      <c r="G631">
        <f t="shared" si="18"/>
        <v>0</v>
      </c>
      <c r="H631">
        <f t="shared" si="19"/>
        <v>0</v>
      </c>
    </row>
    <row r="632" spans="7:8" x14ac:dyDescent="0.25">
      <c r="G632">
        <f t="shared" si="18"/>
        <v>0</v>
      </c>
      <c r="H632">
        <f t="shared" si="19"/>
        <v>0</v>
      </c>
    </row>
    <row r="633" spans="7:8" x14ac:dyDescent="0.25">
      <c r="G633">
        <f t="shared" si="18"/>
        <v>0</v>
      </c>
      <c r="H633">
        <f t="shared" si="19"/>
        <v>0</v>
      </c>
    </row>
    <row r="634" spans="7:8" x14ac:dyDescent="0.25">
      <c r="G634">
        <f t="shared" si="18"/>
        <v>0</v>
      </c>
      <c r="H634">
        <f t="shared" si="19"/>
        <v>0</v>
      </c>
    </row>
    <row r="635" spans="7:8" x14ac:dyDescent="0.25">
      <c r="G635">
        <f t="shared" si="18"/>
        <v>0</v>
      </c>
      <c r="H635">
        <f t="shared" si="19"/>
        <v>0</v>
      </c>
    </row>
    <row r="636" spans="7:8" x14ac:dyDescent="0.25">
      <c r="G636">
        <f t="shared" si="18"/>
        <v>0</v>
      </c>
      <c r="H636">
        <f t="shared" si="19"/>
        <v>0</v>
      </c>
    </row>
    <row r="637" spans="7:8" x14ac:dyDescent="0.25">
      <c r="G637">
        <f t="shared" si="18"/>
        <v>0</v>
      </c>
      <c r="H637">
        <f t="shared" si="19"/>
        <v>0</v>
      </c>
    </row>
    <row r="638" spans="7:8" x14ac:dyDescent="0.25">
      <c r="G638">
        <f t="shared" si="18"/>
        <v>0</v>
      </c>
      <c r="H638">
        <f t="shared" si="19"/>
        <v>0</v>
      </c>
    </row>
    <row r="639" spans="7:8" x14ac:dyDescent="0.25">
      <c r="G639">
        <f t="shared" si="18"/>
        <v>0</v>
      </c>
      <c r="H639">
        <f t="shared" si="19"/>
        <v>0</v>
      </c>
    </row>
    <row r="640" spans="7:8" x14ac:dyDescent="0.25">
      <c r="G640">
        <f t="shared" si="18"/>
        <v>0</v>
      </c>
      <c r="H640">
        <f t="shared" si="19"/>
        <v>0</v>
      </c>
    </row>
    <row r="641" spans="7:8" x14ac:dyDescent="0.25">
      <c r="G641">
        <f t="shared" si="18"/>
        <v>0</v>
      </c>
      <c r="H641">
        <f t="shared" si="19"/>
        <v>0</v>
      </c>
    </row>
    <row r="642" spans="7:8" x14ac:dyDescent="0.25">
      <c r="G642">
        <f t="shared" si="18"/>
        <v>0</v>
      </c>
      <c r="H642">
        <f t="shared" si="19"/>
        <v>0</v>
      </c>
    </row>
    <row r="643" spans="7:8" x14ac:dyDescent="0.25">
      <c r="G643">
        <f t="shared" si="18"/>
        <v>0</v>
      </c>
      <c r="H643">
        <f t="shared" si="19"/>
        <v>0</v>
      </c>
    </row>
    <row r="644" spans="7:8" x14ac:dyDescent="0.25">
      <c r="G644">
        <f t="shared" si="18"/>
        <v>0</v>
      </c>
      <c r="H644">
        <f t="shared" si="19"/>
        <v>0</v>
      </c>
    </row>
    <row r="645" spans="7:8" x14ac:dyDescent="0.25">
      <c r="G645">
        <f t="shared" si="18"/>
        <v>0</v>
      </c>
      <c r="H645">
        <f t="shared" si="19"/>
        <v>0</v>
      </c>
    </row>
    <row r="646" spans="7:8" x14ac:dyDescent="0.25">
      <c r="G646">
        <f t="shared" si="18"/>
        <v>0</v>
      </c>
      <c r="H646">
        <f t="shared" si="19"/>
        <v>0</v>
      </c>
    </row>
    <row r="647" spans="7:8" x14ac:dyDescent="0.25">
      <c r="G647">
        <f t="shared" ref="G647:G710" si="20">F647*10%</f>
        <v>0</v>
      </c>
      <c r="H647">
        <f t="shared" ref="H647:H710" si="21">F647+G647</f>
        <v>0</v>
      </c>
    </row>
    <row r="648" spans="7:8" x14ac:dyDescent="0.25">
      <c r="G648">
        <f t="shared" si="20"/>
        <v>0</v>
      </c>
      <c r="H648">
        <f t="shared" si="21"/>
        <v>0</v>
      </c>
    </row>
    <row r="649" spans="7:8" x14ac:dyDescent="0.25">
      <c r="G649">
        <f t="shared" si="20"/>
        <v>0</v>
      </c>
      <c r="H649">
        <f t="shared" si="21"/>
        <v>0</v>
      </c>
    </row>
    <row r="650" spans="7:8" x14ac:dyDescent="0.25">
      <c r="G650">
        <f t="shared" si="20"/>
        <v>0</v>
      </c>
      <c r="H650">
        <f t="shared" si="21"/>
        <v>0</v>
      </c>
    </row>
    <row r="651" spans="7:8" x14ac:dyDescent="0.25">
      <c r="G651">
        <f t="shared" si="20"/>
        <v>0</v>
      </c>
      <c r="H651">
        <f t="shared" si="21"/>
        <v>0</v>
      </c>
    </row>
    <row r="652" spans="7:8" x14ac:dyDescent="0.25">
      <c r="G652">
        <f t="shared" si="20"/>
        <v>0</v>
      </c>
      <c r="H652">
        <f t="shared" si="21"/>
        <v>0</v>
      </c>
    </row>
    <row r="653" spans="7:8" x14ac:dyDescent="0.25">
      <c r="G653">
        <f t="shared" si="20"/>
        <v>0</v>
      </c>
      <c r="H653">
        <f t="shared" si="21"/>
        <v>0</v>
      </c>
    </row>
    <row r="654" spans="7:8" x14ac:dyDescent="0.25">
      <c r="G654">
        <f t="shared" si="20"/>
        <v>0</v>
      </c>
      <c r="H654">
        <f t="shared" si="21"/>
        <v>0</v>
      </c>
    </row>
    <row r="655" spans="7:8" x14ac:dyDescent="0.25">
      <c r="G655">
        <f t="shared" si="20"/>
        <v>0</v>
      </c>
      <c r="H655">
        <f t="shared" si="21"/>
        <v>0</v>
      </c>
    </row>
    <row r="656" spans="7:8" x14ac:dyDescent="0.25">
      <c r="G656">
        <f t="shared" si="20"/>
        <v>0</v>
      </c>
      <c r="H656">
        <f t="shared" si="21"/>
        <v>0</v>
      </c>
    </row>
    <row r="657" spans="7:8" x14ac:dyDescent="0.25">
      <c r="G657">
        <f t="shared" si="20"/>
        <v>0</v>
      </c>
      <c r="H657">
        <f t="shared" si="21"/>
        <v>0</v>
      </c>
    </row>
    <row r="658" spans="7:8" x14ac:dyDescent="0.25">
      <c r="G658">
        <f t="shared" si="20"/>
        <v>0</v>
      </c>
      <c r="H658">
        <f t="shared" si="21"/>
        <v>0</v>
      </c>
    </row>
    <row r="659" spans="7:8" x14ac:dyDescent="0.25">
      <c r="G659">
        <f t="shared" si="20"/>
        <v>0</v>
      </c>
      <c r="H659">
        <f t="shared" si="21"/>
        <v>0</v>
      </c>
    </row>
    <row r="660" spans="7:8" x14ac:dyDescent="0.25">
      <c r="G660">
        <f t="shared" si="20"/>
        <v>0</v>
      </c>
      <c r="H660">
        <f t="shared" si="21"/>
        <v>0</v>
      </c>
    </row>
    <row r="661" spans="7:8" x14ac:dyDescent="0.25">
      <c r="G661">
        <f t="shared" si="20"/>
        <v>0</v>
      </c>
      <c r="H661">
        <f t="shared" si="21"/>
        <v>0</v>
      </c>
    </row>
    <row r="662" spans="7:8" x14ac:dyDescent="0.25">
      <c r="G662">
        <f t="shared" si="20"/>
        <v>0</v>
      </c>
      <c r="H662">
        <f t="shared" si="21"/>
        <v>0</v>
      </c>
    </row>
    <row r="663" spans="7:8" x14ac:dyDescent="0.25">
      <c r="G663">
        <f t="shared" si="20"/>
        <v>0</v>
      </c>
      <c r="H663">
        <f t="shared" si="21"/>
        <v>0</v>
      </c>
    </row>
    <row r="664" spans="7:8" x14ac:dyDescent="0.25">
      <c r="G664">
        <f t="shared" si="20"/>
        <v>0</v>
      </c>
      <c r="H664">
        <f t="shared" si="21"/>
        <v>0</v>
      </c>
    </row>
    <row r="665" spans="7:8" x14ac:dyDescent="0.25">
      <c r="G665">
        <f t="shared" si="20"/>
        <v>0</v>
      </c>
      <c r="H665">
        <f t="shared" si="21"/>
        <v>0</v>
      </c>
    </row>
    <row r="666" spans="7:8" x14ac:dyDescent="0.25">
      <c r="G666">
        <f t="shared" si="20"/>
        <v>0</v>
      </c>
      <c r="H666">
        <f t="shared" si="21"/>
        <v>0</v>
      </c>
    </row>
    <row r="667" spans="7:8" x14ac:dyDescent="0.25">
      <c r="G667">
        <f t="shared" si="20"/>
        <v>0</v>
      </c>
      <c r="H667">
        <f t="shared" si="21"/>
        <v>0</v>
      </c>
    </row>
    <row r="668" spans="7:8" x14ac:dyDescent="0.25">
      <c r="G668">
        <f t="shared" si="20"/>
        <v>0</v>
      </c>
      <c r="H668">
        <f t="shared" si="21"/>
        <v>0</v>
      </c>
    </row>
    <row r="669" spans="7:8" x14ac:dyDescent="0.25">
      <c r="G669">
        <f t="shared" si="20"/>
        <v>0</v>
      </c>
      <c r="H669">
        <f t="shared" si="21"/>
        <v>0</v>
      </c>
    </row>
    <row r="670" spans="7:8" x14ac:dyDescent="0.25">
      <c r="G670">
        <f t="shared" si="20"/>
        <v>0</v>
      </c>
      <c r="H670">
        <f t="shared" si="21"/>
        <v>0</v>
      </c>
    </row>
    <row r="671" spans="7:8" x14ac:dyDescent="0.25">
      <c r="G671">
        <f t="shared" si="20"/>
        <v>0</v>
      </c>
      <c r="H671">
        <f t="shared" si="21"/>
        <v>0</v>
      </c>
    </row>
    <row r="672" spans="7:8" x14ac:dyDescent="0.25">
      <c r="G672">
        <f t="shared" si="20"/>
        <v>0</v>
      </c>
      <c r="H672">
        <f t="shared" si="21"/>
        <v>0</v>
      </c>
    </row>
    <row r="673" spans="7:8" x14ac:dyDescent="0.25">
      <c r="G673">
        <f t="shared" si="20"/>
        <v>0</v>
      </c>
      <c r="H673">
        <f t="shared" si="21"/>
        <v>0</v>
      </c>
    </row>
    <row r="674" spans="7:8" x14ac:dyDescent="0.25">
      <c r="G674">
        <f t="shared" si="20"/>
        <v>0</v>
      </c>
      <c r="H674">
        <f t="shared" si="21"/>
        <v>0</v>
      </c>
    </row>
    <row r="675" spans="7:8" x14ac:dyDescent="0.25">
      <c r="G675">
        <f t="shared" si="20"/>
        <v>0</v>
      </c>
      <c r="H675">
        <f t="shared" si="21"/>
        <v>0</v>
      </c>
    </row>
    <row r="676" spans="7:8" x14ac:dyDescent="0.25">
      <c r="G676">
        <f t="shared" si="20"/>
        <v>0</v>
      </c>
      <c r="H676">
        <f t="shared" si="21"/>
        <v>0</v>
      </c>
    </row>
    <row r="677" spans="7:8" x14ac:dyDescent="0.25">
      <c r="G677">
        <f t="shared" si="20"/>
        <v>0</v>
      </c>
      <c r="H677">
        <f t="shared" si="21"/>
        <v>0</v>
      </c>
    </row>
    <row r="678" spans="7:8" x14ac:dyDescent="0.25">
      <c r="G678">
        <f t="shared" si="20"/>
        <v>0</v>
      </c>
      <c r="H678">
        <f t="shared" si="21"/>
        <v>0</v>
      </c>
    </row>
    <row r="679" spans="7:8" x14ac:dyDescent="0.25">
      <c r="G679">
        <f t="shared" si="20"/>
        <v>0</v>
      </c>
      <c r="H679">
        <f t="shared" si="21"/>
        <v>0</v>
      </c>
    </row>
    <row r="680" spans="7:8" x14ac:dyDescent="0.25">
      <c r="G680">
        <f t="shared" si="20"/>
        <v>0</v>
      </c>
      <c r="H680">
        <f t="shared" si="21"/>
        <v>0</v>
      </c>
    </row>
    <row r="681" spans="7:8" x14ac:dyDescent="0.25">
      <c r="G681">
        <f t="shared" si="20"/>
        <v>0</v>
      </c>
      <c r="H681">
        <f t="shared" si="21"/>
        <v>0</v>
      </c>
    </row>
    <row r="682" spans="7:8" x14ac:dyDescent="0.25">
      <c r="G682">
        <f t="shared" si="20"/>
        <v>0</v>
      </c>
      <c r="H682">
        <f t="shared" si="21"/>
        <v>0</v>
      </c>
    </row>
    <row r="683" spans="7:8" x14ac:dyDescent="0.25">
      <c r="G683">
        <f t="shared" si="20"/>
        <v>0</v>
      </c>
      <c r="H683">
        <f t="shared" si="21"/>
        <v>0</v>
      </c>
    </row>
    <row r="684" spans="7:8" x14ac:dyDescent="0.25">
      <c r="G684">
        <f t="shared" si="20"/>
        <v>0</v>
      </c>
      <c r="H684">
        <f t="shared" si="21"/>
        <v>0</v>
      </c>
    </row>
    <row r="685" spans="7:8" x14ac:dyDescent="0.25">
      <c r="G685">
        <f t="shared" si="20"/>
        <v>0</v>
      </c>
      <c r="H685">
        <f t="shared" si="21"/>
        <v>0</v>
      </c>
    </row>
    <row r="686" spans="7:8" x14ac:dyDescent="0.25">
      <c r="G686">
        <f t="shared" si="20"/>
        <v>0</v>
      </c>
      <c r="H686">
        <f t="shared" si="21"/>
        <v>0</v>
      </c>
    </row>
    <row r="687" spans="7:8" x14ac:dyDescent="0.25">
      <c r="G687">
        <f t="shared" si="20"/>
        <v>0</v>
      </c>
      <c r="H687">
        <f t="shared" si="21"/>
        <v>0</v>
      </c>
    </row>
    <row r="688" spans="7:8" x14ac:dyDescent="0.25">
      <c r="G688">
        <f t="shared" si="20"/>
        <v>0</v>
      </c>
      <c r="H688">
        <f t="shared" si="21"/>
        <v>0</v>
      </c>
    </row>
    <row r="689" spans="7:8" x14ac:dyDescent="0.25">
      <c r="G689">
        <f t="shared" si="20"/>
        <v>0</v>
      </c>
      <c r="H689">
        <f t="shared" si="21"/>
        <v>0</v>
      </c>
    </row>
    <row r="690" spans="7:8" x14ac:dyDescent="0.25">
      <c r="G690">
        <f t="shared" si="20"/>
        <v>0</v>
      </c>
      <c r="H690">
        <f t="shared" si="21"/>
        <v>0</v>
      </c>
    </row>
    <row r="691" spans="7:8" x14ac:dyDescent="0.25">
      <c r="G691">
        <f t="shared" si="20"/>
        <v>0</v>
      </c>
      <c r="H691">
        <f t="shared" si="21"/>
        <v>0</v>
      </c>
    </row>
    <row r="692" spans="7:8" x14ac:dyDescent="0.25">
      <c r="G692">
        <f t="shared" si="20"/>
        <v>0</v>
      </c>
      <c r="H692">
        <f t="shared" si="21"/>
        <v>0</v>
      </c>
    </row>
    <row r="693" spans="7:8" x14ac:dyDescent="0.25">
      <c r="G693">
        <f t="shared" si="20"/>
        <v>0</v>
      </c>
      <c r="H693">
        <f t="shared" si="21"/>
        <v>0</v>
      </c>
    </row>
    <row r="694" spans="7:8" x14ac:dyDescent="0.25">
      <c r="G694">
        <f t="shared" si="20"/>
        <v>0</v>
      </c>
      <c r="H694">
        <f t="shared" si="21"/>
        <v>0</v>
      </c>
    </row>
    <row r="695" spans="7:8" x14ac:dyDescent="0.25">
      <c r="G695">
        <f t="shared" si="20"/>
        <v>0</v>
      </c>
      <c r="H695">
        <f t="shared" si="21"/>
        <v>0</v>
      </c>
    </row>
    <row r="696" spans="7:8" x14ac:dyDescent="0.25">
      <c r="G696">
        <f t="shared" si="20"/>
        <v>0</v>
      </c>
      <c r="H696">
        <f t="shared" si="21"/>
        <v>0</v>
      </c>
    </row>
    <row r="697" spans="7:8" x14ac:dyDescent="0.25">
      <c r="G697">
        <f t="shared" si="20"/>
        <v>0</v>
      </c>
      <c r="H697">
        <f t="shared" si="21"/>
        <v>0</v>
      </c>
    </row>
    <row r="698" spans="7:8" x14ac:dyDescent="0.25">
      <c r="G698">
        <f t="shared" si="20"/>
        <v>0</v>
      </c>
      <c r="H698">
        <f t="shared" si="21"/>
        <v>0</v>
      </c>
    </row>
    <row r="699" spans="7:8" x14ac:dyDescent="0.25">
      <c r="G699">
        <f t="shared" si="20"/>
        <v>0</v>
      </c>
      <c r="H699">
        <f t="shared" si="21"/>
        <v>0</v>
      </c>
    </row>
    <row r="700" spans="7:8" x14ac:dyDescent="0.25">
      <c r="G700">
        <f t="shared" si="20"/>
        <v>0</v>
      </c>
      <c r="H700">
        <f t="shared" si="21"/>
        <v>0</v>
      </c>
    </row>
    <row r="701" spans="7:8" x14ac:dyDescent="0.25">
      <c r="G701">
        <f t="shared" si="20"/>
        <v>0</v>
      </c>
      <c r="H701">
        <f t="shared" si="21"/>
        <v>0</v>
      </c>
    </row>
    <row r="702" spans="7:8" x14ac:dyDescent="0.25">
      <c r="G702">
        <f t="shared" si="20"/>
        <v>0</v>
      </c>
      <c r="H702">
        <f t="shared" si="21"/>
        <v>0</v>
      </c>
    </row>
    <row r="703" spans="7:8" x14ac:dyDescent="0.25">
      <c r="G703">
        <f t="shared" si="20"/>
        <v>0</v>
      </c>
      <c r="H703">
        <f t="shared" si="21"/>
        <v>0</v>
      </c>
    </row>
    <row r="704" spans="7:8" x14ac:dyDescent="0.25">
      <c r="G704">
        <f t="shared" si="20"/>
        <v>0</v>
      </c>
      <c r="H704">
        <f t="shared" si="21"/>
        <v>0</v>
      </c>
    </row>
    <row r="705" spans="7:8" x14ac:dyDescent="0.25">
      <c r="G705">
        <f t="shared" si="20"/>
        <v>0</v>
      </c>
      <c r="H705">
        <f t="shared" si="21"/>
        <v>0</v>
      </c>
    </row>
    <row r="706" spans="7:8" x14ac:dyDescent="0.25">
      <c r="G706">
        <f t="shared" si="20"/>
        <v>0</v>
      </c>
      <c r="H706">
        <f t="shared" si="21"/>
        <v>0</v>
      </c>
    </row>
    <row r="707" spans="7:8" x14ac:dyDescent="0.25">
      <c r="G707">
        <f t="shared" si="20"/>
        <v>0</v>
      </c>
      <c r="H707">
        <f t="shared" si="21"/>
        <v>0</v>
      </c>
    </row>
    <row r="708" spans="7:8" x14ac:dyDescent="0.25">
      <c r="G708">
        <f t="shared" si="20"/>
        <v>0</v>
      </c>
      <c r="H708">
        <f t="shared" si="21"/>
        <v>0</v>
      </c>
    </row>
    <row r="709" spans="7:8" x14ac:dyDescent="0.25">
      <c r="G709">
        <f t="shared" si="20"/>
        <v>0</v>
      </c>
      <c r="H709">
        <f t="shared" si="21"/>
        <v>0</v>
      </c>
    </row>
    <row r="710" spans="7:8" x14ac:dyDescent="0.25">
      <c r="G710">
        <f t="shared" si="20"/>
        <v>0</v>
      </c>
      <c r="H710">
        <f t="shared" si="21"/>
        <v>0</v>
      </c>
    </row>
    <row r="711" spans="7:8" x14ac:dyDescent="0.25">
      <c r="G711">
        <f t="shared" ref="G711:G774" si="22">F711*10%</f>
        <v>0</v>
      </c>
      <c r="H711">
        <f t="shared" ref="H711:H774" si="23">F711+G711</f>
        <v>0</v>
      </c>
    </row>
    <row r="712" spans="7:8" x14ac:dyDescent="0.25">
      <c r="G712">
        <f t="shared" si="22"/>
        <v>0</v>
      </c>
      <c r="H712">
        <f t="shared" si="23"/>
        <v>0</v>
      </c>
    </row>
    <row r="713" spans="7:8" x14ac:dyDescent="0.25">
      <c r="G713">
        <f t="shared" si="22"/>
        <v>0</v>
      </c>
      <c r="H713">
        <f t="shared" si="23"/>
        <v>0</v>
      </c>
    </row>
    <row r="714" spans="7:8" x14ac:dyDescent="0.25">
      <c r="G714">
        <f t="shared" si="22"/>
        <v>0</v>
      </c>
      <c r="H714">
        <f t="shared" si="23"/>
        <v>0</v>
      </c>
    </row>
    <row r="715" spans="7:8" x14ac:dyDescent="0.25">
      <c r="G715">
        <f t="shared" si="22"/>
        <v>0</v>
      </c>
      <c r="H715">
        <f t="shared" si="23"/>
        <v>0</v>
      </c>
    </row>
    <row r="716" spans="7:8" x14ac:dyDescent="0.25">
      <c r="G716">
        <f t="shared" si="22"/>
        <v>0</v>
      </c>
      <c r="H716">
        <f t="shared" si="23"/>
        <v>0</v>
      </c>
    </row>
    <row r="717" spans="7:8" x14ac:dyDescent="0.25">
      <c r="G717">
        <f t="shared" si="22"/>
        <v>0</v>
      </c>
      <c r="H717">
        <f t="shared" si="23"/>
        <v>0</v>
      </c>
    </row>
    <row r="718" spans="7:8" x14ac:dyDescent="0.25">
      <c r="G718">
        <f t="shared" si="22"/>
        <v>0</v>
      </c>
      <c r="H718">
        <f t="shared" si="23"/>
        <v>0</v>
      </c>
    </row>
    <row r="719" spans="7:8" x14ac:dyDescent="0.25">
      <c r="G719">
        <f t="shared" si="22"/>
        <v>0</v>
      </c>
      <c r="H719">
        <f t="shared" si="23"/>
        <v>0</v>
      </c>
    </row>
    <row r="720" spans="7:8" x14ac:dyDescent="0.25">
      <c r="G720">
        <f t="shared" si="22"/>
        <v>0</v>
      </c>
      <c r="H720">
        <f t="shared" si="23"/>
        <v>0</v>
      </c>
    </row>
    <row r="721" spans="7:8" x14ac:dyDescent="0.25">
      <c r="G721">
        <f t="shared" si="22"/>
        <v>0</v>
      </c>
      <c r="H721">
        <f t="shared" si="23"/>
        <v>0</v>
      </c>
    </row>
    <row r="722" spans="7:8" x14ac:dyDescent="0.25">
      <c r="G722">
        <f t="shared" si="22"/>
        <v>0</v>
      </c>
      <c r="H722">
        <f t="shared" si="23"/>
        <v>0</v>
      </c>
    </row>
    <row r="723" spans="7:8" x14ac:dyDescent="0.25">
      <c r="G723">
        <f t="shared" si="22"/>
        <v>0</v>
      </c>
      <c r="H723">
        <f t="shared" si="23"/>
        <v>0</v>
      </c>
    </row>
    <row r="724" spans="7:8" x14ac:dyDescent="0.25">
      <c r="G724">
        <f t="shared" si="22"/>
        <v>0</v>
      </c>
      <c r="H724">
        <f t="shared" si="23"/>
        <v>0</v>
      </c>
    </row>
    <row r="725" spans="7:8" x14ac:dyDescent="0.25">
      <c r="G725">
        <f t="shared" si="22"/>
        <v>0</v>
      </c>
      <c r="H725">
        <f t="shared" si="23"/>
        <v>0</v>
      </c>
    </row>
    <row r="726" spans="7:8" x14ac:dyDescent="0.25">
      <c r="G726">
        <f t="shared" si="22"/>
        <v>0</v>
      </c>
      <c r="H726">
        <f t="shared" si="23"/>
        <v>0</v>
      </c>
    </row>
    <row r="727" spans="7:8" x14ac:dyDescent="0.25">
      <c r="G727">
        <f t="shared" si="22"/>
        <v>0</v>
      </c>
      <c r="H727">
        <f t="shared" si="23"/>
        <v>0</v>
      </c>
    </row>
    <row r="728" spans="7:8" x14ac:dyDescent="0.25">
      <c r="G728">
        <f t="shared" si="22"/>
        <v>0</v>
      </c>
      <c r="H728">
        <f t="shared" si="23"/>
        <v>0</v>
      </c>
    </row>
    <row r="729" spans="7:8" x14ac:dyDescent="0.25">
      <c r="G729">
        <f t="shared" si="22"/>
        <v>0</v>
      </c>
      <c r="H729">
        <f t="shared" si="23"/>
        <v>0</v>
      </c>
    </row>
    <row r="730" spans="7:8" x14ac:dyDescent="0.25">
      <c r="G730">
        <f t="shared" si="22"/>
        <v>0</v>
      </c>
      <c r="H730">
        <f t="shared" si="23"/>
        <v>0</v>
      </c>
    </row>
    <row r="731" spans="7:8" x14ac:dyDescent="0.25">
      <c r="G731">
        <f t="shared" si="22"/>
        <v>0</v>
      </c>
      <c r="H731">
        <f t="shared" si="23"/>
        <v>0</v>
      </c>
    </row>
    <row r="732" spans="7:8" x14ac:dyDescent="0.25">
      <c r="G732">
        <f t="shared" si="22"/>
        <v>0</v>
      </c>
      <c r="H732">
        <f t="shared" si="23"/>
        <v>0</v>
      </c>
    </row>
    <row r="733" spans="7:8" x14ac:dyDescent="0.25">
      <c r="G733">
        <f t="shared" si="22"/>
        <v>0</v>
      </c>
      <c r="H733">
        <f t="shared" si="23"/>
        <v>0</v>
      </c>
    </row>
    <row r="734" spans="7:8" x14ac:dyDescent="0.25">
      <c r="G734">
        <f t="shared" si="22"/>
        <v>0</v>
      </c>
      <c r="H734">
        <f t="shared" si="23"/>
        <v>0</v>
      </c>
    </row>
    <row r="735" spans="7:8" x14ac:dyDescent="0.25">
      <c r="G735">
        <f t="shared" si="22"/>
        <v>0</v>
      </c>
      <c r="H735">
        <f t="shared" si="23"/>
        <v>0</v>
      </c>
    </row>
    <row r="736" spans="7:8" x14ac:dyDescent="0.25">
      <c r="G736">
        <f t="shared" si="22"/>
        <v>0</v>
      </c>
      <c r="H736">
        <f t="shared" si="23"/>
        <v>0</v>
      </c>
    </row>
    <row r="737" spans="7:8" x14ac:dyDescent="0.25">
      <c r="G737">
        <f t="shared" si="22"/>
        <v>0</v>
      </c>
      <c r="H737">
        <f t="shared" si="23"/>
        <v>0</v>
      </c>
    </row>
    <row r="738" spans="7:8" x14ac:dyDescent="0.25">
      <c r="G738">
        <f t="shared" si="22"/>
        <v>0</v>
      </c>
      <c r="H738">
        <f t="shared" si="23"/>
        <v>0</v>
      </c>
    </row>
    <row r="739" spans="7:8" x14ac:dyDescent="0.25">
      <c r="G739">
        <f t="shared" si="22"/>
        <v>0</v>
      </c>
      <c r="H739">
        <f t="shared" si="23"/>
        <v>0</v>
      </c>
    </row>
    <row r="740" spans="7:8" x14ac:dyDescent="0.25">
      <c r="G740">
        <f t="shared" si="22"/>
        <v>0</v>
      </c>
      <c r="H740">
        <f t="shared" si="23"/>
        <v>0</v>
      </c>
    </row>
    <row r="741" spans="7:8" x14ac:dyDescent="0.25">
      <c r="G741">
        <f t="shared" si="22"/>
        <v>0</v>
      </c>
      <c r="H741">
        <f t="shared" si="23"/>
        <v>0</v>
      </c>
    </row>
    <row r="742" spans="7:8" x14ac:dyDescent="0.25">
      <c r="G742">
        <f t="shared" si="22"/>
        <v>0</v>
      </c>
      <c r="H742">
        <f t="shared" si="23"/>
        <v>0</v>
      </c>
    </row>
    <row r="743" spans="7:8" x14ac:dyDescent="0.25">
      <c r="G743">
        <f t="shared" si="22"/>
        <v>0</v>
      </c>
      <c r="H743">
        <f t="shared" si="23"/>
        <v>0</v>
      </c>
    </row>
    <row r="744" spans="7:8" x14ac:dyDescent="0.25">
      <c r="G744">
        <f t="shared" si="22"/>
        <v>0</v>
      </c>
      <c r="H744">
        <f t="shared" si="23"/>
        <v>0</v>
      </c>
    </row>
    <row r="745" spans="7:8" x14ac:dyDescent="0.25">
      <c r="G745">
        <f t="shared" si="22"/>
        <v>0</v>
      </c>
      <c r="H745">
        <f t="shared" si="23"/>
        <v>0</v>
      </c>
    </row>
    <row r="746" spans="7:8" x14ac:dyDescent="0.25">
      <c r="G746">
        <f t="shared" si="22"/>
        <v>0</v>
      </c>
      <c r="H746">
        <f t="shared" si="23"/>
        <v>0</v>
      </c>
    </row>
    <row r="747" spans="7:8" x14ac:dyDescent="0.25">
      <c r="G747">
        <f t="shared" si="22"/>
        <v>0</v>
      </c>
      <c r="H747">
        <f t="shared" si="23"/>
        <v>0</v>
      </c>
    </row>
    <row r="748" spans="7:8" x14ac:dyDescent="0.25">
      <c r="G748">
        <f t="shared" si="22"/>
        <v>0</v>
      </c>
      <c r="H748">
        <f t="shared" si="23"/>
        <v>0</v>
      </c>
    </row>
    <row r="749" spans="7:8" x14ac:dyDescent="0.25">
      <c r="G749">
        <f t="shared" si="22"/>
        <v>0</v>
      </c>
      <c r="H749">
        <f t="shared" si="23"/>
        <v>0</v>
      </c>
    </row>
    <row r="750" spans="7:8" x14ac:dyDescent="0.25">
      <c r="G750">
        <f t="shared" si="22"/>
        <v>0</v>
      </c>
      <c r="H750">
        <f t="shared" si="23"/>
        <v>0</v>
      </c>
    </row>
    <row r="751" spans="7:8" x14ac:dyDescent="0.25">
      <c r="G751">
        <f t="shared" si="22"/>
        <v>0</v>
      </c>
      <c r="H751">
        <f t="shared" si="23"/>
        <v>0</v>
      </c>
    </row>
    <row r="752" spans="7:8" x14ac:dyDescent="0.25">
      <c r="G752">
        <f t="shared" si="22"/>
        <v>0</v>
      </c>
      <c r="H752">
        <f t="shared" si="23"/>
        <v>0</v>
      </c>
    </row>
    <row r="753" spans="7:8" x14ac:dyDescent="0.25">
      <c r="G753">
        <f t="shared" si="22"/>
        <v>0</v>
      </c>
      <c r="H753">
        <f t="shared" si="23"/>
        <v>0</v>
      </c>
    </row>
    <row r="754" spans="7:8" x14ac:dyDescent="0.25">
      <c r="G754">
        <f t="shared" si="22"/>
        <v>0</v>
      </c>
      <c r="H754">
        <f t="shared" si="23"/>
        <v>0</v>
      </c>
    </row>
    <row r="755" spans="7:8" x14ac:dyDescent="0.25">
      <c r="G755">
        <f t="shared" si="22"/>
        <v>0</v>
      </c>
      <c r="H755">
        <f t="shared" si="23"/>
        <v>0</v>
      </c>
    </row>
    <row r="756" spans="7:8" x14ac:dyDescent="0.25">
      <c r="G756">
        <f t="shared" si="22"/>
        <v>0</v>
      </c>
      <c r="H756">
        <f t="shared" si="23"/>
        <v>0</v>
      </c>
    </row>
    <row r="757" spans="7:8" x14ac:dyDescent="0.25">
      <c r="G757">
        <f t="shared" si="22"/>
        <v>0</v>
      </c>
      <c r="H757">
        <f t="shared" si="23"/>
        <v>0</v>
      </c>
    </row>
    <row r="758" spans="7:8" x14ac:dyDescent="0.25">
      <c r="G758">
        <f t="shared" si="22"/>
        <v>0</v>
      </c>
      <c r="H758">
        <f t="shared" si="23"/>
        <v>0</v>
      </c>
    </row>
    <row r="759" spans="7:8" x14ac:dyDescent="0.25">
      <c r="G759">
        <f t="shared" si="22"/>
        <v>0</v>
      </c>
      <c r="H759">
        <f t="shared" si="23"/>
        <v>0</v>
      </c>
    </row>
    <row r="760" spans="7:8" x14ac:dyDescent="0.25">
      <c r="G760">
        <f t="shared" si="22"/>
        <v>0</v>
      </c>
      <c r="H760">
        <f t="shared" si="23"/>
        <v>0</v>
      </c>
    </row>
    <row r="761" spans="7:8" x14ac:dyDescent="0.25">
      <c r="G761">
        <f t="shared" si="22"/>
        <v>0</v>
      </c>
      <c r="H761">
        <f t="shared" si="23"/>
        <v>0</v>
      </c>
    </row>
    <row r="762" spans="7:8" x14ac:dyDescent="0.25">
      <c r="G762">
        <f t="shared" si="22"/>
        <v>0</v>
      </c>
      <c r="H762">
        <f t="shared" si="23"/>
        <v>0</v>
      </c>
    </row>
    <row r="763" spans="7:8" x14ac:dyDescent="0.25">
      <c r="G763">
        <f t="shared" si="22"/>
        <v>0</v>
      </c>
      <c r="H763">
        <f t="shared" si="23"/>
        <v>0</v>
      </c>
    </row>
    <row r="764" spans="7:8" x14ac:dyDescent="0.25">
      <c r="G764">
        <f t="shared" si="22"/>
        <v>0</v>
      </c>
      <c r="H764">
        <f t="shared" si="23"/>
        <v>0</v>
      </c>
    </row>
    <row r="765" spans="7:8" x14ac:dyDescent="0.25">
      <c r="G765">
        <f t="shared" si="22"/>
        <v>0</v>
      </c>
      <c r="H765">
        <f t="shared" si="23"/>
        <v>0</v>
      </c>
    </row>
    <row r="766" spans="7:8" x14ac:dyDescent="0.25">
      <c r="G766">
        <f t="shared" si="22"/>
        <v>0</v>
      </c>
      <c r="H766">
        <f t="shared" si="23"/>
        <v>0</v>
      </c>
    </row>
    <row r="767" spans="7:8" x14ac:dyDescent="0.25">
      <c r="G767">
        <f t="shared" si="22"/>
        <v>0</v>
      </c>
      <c r="H767">
        <f t="shared" si="23"/>
        <v>0</v>
      </c>
    </row>
    <row r="768" spans="7:8" x14ac:dyDescent="0.25">
      <c r="G768">
        <f t="shared" si="22"/>
        <v>0</v>
      </c>
      <c r="H768">
        <f t="shared" si="23"/>
        <v>0</v>
      </c>
    </row>
    <row r="769" spans="7:8" x14ac:dyDescent="0.25">
      <c r="G769">
        <f t="shared" si="22"/>
        <v>0</v>
      </c>
      <c r="H769">
        <f t="shared" si="23"/>
        <v>0</v>
      </c>
    </row>
    <row r="770" spans="7:8" x14ac:dyDescent="0.25">
      <c r="G770">
        <f t="shared" si="22"/>
        <v>0</v>
      </c>
      <c r="H770">
        <f t="shared" si="23"/>
        <v>0</v>
      </c>
    </row>
    <row r="771" spans="7:8" x14ac:dyDescent="0.25">
      <c r="G771">
        <f t="shared" si="22"/>
        <v>0</v>
      </c>
      <c r="H771">
        <f t="shared" si="23"/>
        <v>0</v>
      </c>
    </row>
    <row r="772" spans="7:8" x14ac:dyDescent="0.25">
      <c r="G772">
        <f t="shared" si="22"/>
        <v>0</v>
      </c>
      <c r="H772">
        <f t="shared" si="23"/>
        <v>0</v>
      </c>
    </row>
    <row r="773" spans="7:8" x14ac:dyDescent="0.25">
      <c r="G773">
        <f t="shared" si="22"/>
        <v>0</v>
      </c>
      <c r="H773">
        <f t="shared" si="23"/>
        <v>0</v>
      </c>
    </row>
    <row r="774" spans="7:8" x14ac:dyDescent="0.25">
      <c r="G774">
        <f t="shared" si="22"/>
        <v>0</v>
      </c>
      <c r="H774">
        <f t="shared" si="23"/>
        <v>0</v>
      </c>
    </row>
    <row r="775" spans="7:8" x14ac:dyDescent="0.25">
      <c r="G775">
        <f t="shared" ref="G775:G838" si="24">F775*10%</f>
        <v>0</v>
      </c>
      <c r="H775">
        <f t="shared" ref="H775:H838" si="25">F775+G775</f>
        <v>0</v>
      </c>
    </row>
    <row r="776" spans="7:8" x14ac:dyDescent="0.25">
      <c r="G776">
        <f t="shared" si="24"/>
        <v>0</v>
      </c>
      <c r="H776">
        <f t="shared" si="25"/>
        <v>0</v>
      </c>
    </row>
    <row r="777" spans="7:8" x14ac:dyDescent="0.25">
      <c r="G777">
        <f t="shared" si="24"/>
        <v>0</v>
      </c>
      <c r="H777">
        <f t="shared" si="25"/>
        <v>0</v>
      </c>
    </row>
    <row r="778" spans="7:8" x14ac:dyDescent="0.25">
      <c r="G778">
        <f t="shared" si="24"/>
        <v>0</v>
      </c>
      <c r="H778">
        <f t="shared" si="25"/>
        <v>0</v>
      </c>
    </row>
    <row r="779" spans="7:8" x14ac:dyDescent="0.25">
      <c r="G779">
        <f t="shared" si="24"/>
        <v>0</v>
      </c>
      <c r="H779">
        <f t="shared" si="25"/>
        <v>0</v>
      </c>
    </row>
    <row r="780" spans="7:8" x14ac:dyDescent="0.25">
      <c r="G780">
        <f t="shared" si="24"/>
        <v>0</v>
      </c>
      <c r="H780">
        <f t="shared" si="25"/>
        <v>0</v>
      </c>
    </row>
    <row r="781" spans="7:8" x14ac:dyDescent="0.25">
      <c r="G781">
        <f t="shared" si="24"/>
        <v>0</v>
      </c>
      <c r="H781">
        <f t="shared" si="25"/>
        <v>0</v>
      </c>
    </row>
    <row r="782" spans="7:8" x14ac:dyDescent="0.25">
      <c r="G782">
        <f t="shared" si="24"/>
        <v>0</v>
      </c>
      <c r="H782">
        <f t="shared" si="25"/>
        <v>0</v>
      </c>
    </row>
    <row r="783" spans="7:8" x14ac:dyDescent="0.25">
      <c r="G783">
        <f t="shared" si="24"/>
        <v>0</v>
      </c>
      <c r="H783">
        <f t="shared" si="25"/>
        <v>0</v>
      </c>
    </row>
    <row r="784" spans="7:8" x14ac:dyDescent="0.25">
      <c r="G784">
        <f t="shared" si="24"/>
        <v>0</v>
      </c>
      <c r="H784">
        <f t="shared" si="25"/>
        <v>0</v>
      </c>
    </row>
    <row r="785" spans="7:14" x14ac:dyDescent="0.25">
      <c r="G785">
        <f t="shared" si="24"/>
        <v>0</v>
      </c>
      <c r="H785">
        <f t="shared" si="25"/>
        <v>0</v>
      </c>
    </row>
    <row r="786" spans="7:14" x14ac:dyDescent="0.25">
      <c r="G786">
        <f t="shared" si="24"/>
        <v>0</v>
      </c>
      <c r="H786">
        <f t="shared" si="25"/>
        <v>0</v>
      </c>
    </row>
    <row r="787" spans="7:14" x14ac:dyDescent="0.25">
      <c r="G787">
        <f t="shared" si="24"/>
        <v>0</v>
      </c>
      <c r="H787">
        <f t="shared" si="25"/>
        <v>0</v>
      </c>
    </row>
    <row r="788" spans="7:14" x14ac:dyDescent="0.25">
      <c r="G788">
        <f t="shared" si="24"/>
        <v>0</v>
      </c>
      <c r="H788">
        <f t="shared" si="25"/>
        <v>0</v>
      </c>
    </row>
    <row r="789" spans="7:14" x14ac:dyDescent="0.25">
      <c r="G789">
        <f t="shared" si="24"/>
        <v>0</v>
      </c>
      <c r="H789">
        <f t="shared" si="25"/>
        <v>0</v>
      </c>
    </row>
    <row r="790" spans="7:14" x14ac:dyDescent="0.25">
      <c r="G790">
        <f t="shared" si="24"/>
        <v>0</v>
      </c>
      <c r="H790">
        <f t="shared" si="25"/>
        <v>0</v>
      </c>
    </row>
    <row r="791" spans="7:14" x14ac:dyDescent="0.25">
      <c r="G791">
        <f t="shared" si="24"/>
        <v>0</v>
      </c>
      <c r="H791">
        <f t="shared" si="25"/>
        <v>0</v>
      </c>
    </row>
    <row r="792" spans="7:14" x14ac:dyDescent="0.25">
      <c r="G792">
        <f t="shared" si="24"/>
        <v>0</v>
      </c>
      <c r="H792">
        <f t="shared" si="25"/>
        <v>0</v>
      </c>
    </row>
    <row r="793" spans="7:14" x14ac:dyDescent="0.25">
      <c r="G793">
        <f t="shared" si="24"/>
        <v>0</v>
      </c>
      <c r="H793">
        <f t="shared" si="25"/>
        <v>0</v>
      </c>
    </row>
    <row r="794" spans="7:14" x14ac:dyDescent="0.25">
      <c r="G794">
        <f t="shared" si="24"/>
        <v>0</v>
      </c>
      <c r="H794">
        <f t="shared" si="25"/>
        <v>0</v>
      </c>
    </row>
    <row r="795" spans="7:14" x14ac:dyDescent="0.25">
      <c r="G795">
        <f t="shared" si="24"/>
        <v>0</v>
      </c>
      <c r="H795">
        <f t="shared" si="25"/>
        <v>0</v>
      </c>
    </row>
    <row r="796" spans="7:14" x14ac:dyDescent="0.25">
      <c r="G796">
        <f t="shared" si="24"/>
        <v>0</v>
      </c>
      <c r="H796">
        <f t="shared" si="25"/>
        <v>0</v>
      </c>
    </row>
    <row r="797" spans="7:14" x14ac:dyDescent="0.25">
      <c r="G797">
        <f t="shared" si="24"/>
        <v>0</v>
      </c>
      <c r="H797">
        <f t="shared" si="25"/>
        <v>0</v>
      </c>
    </row>
    <row r="798" spans="7:14" x14ac:dyDescent="0.25">
      <c r="G798">
        <f t="shared" si="24"/>
        <v>0</v>
      </c>
      <c r="H798">
        <f t="shared" si="25"/>
        <v>0</v>
      </c>
    </row>
    <row r="799" spans="7:14" x14ac:dyDescent="0.25">
      <c r="G799">
        <f t="shared" si="24"/>
        <v>0</v>
      </c>
      <c r="H799">
        <f t="shared" si="25"/>
        <v>0</v>
      </c>
    </row>
    <row r="800" spans="7:14" x14ac:dyDescent="0.25">
      <c r="G800">
        <f t="shared" si="24"/>
        <v>0</v>
      </c>
      <c r="H800">
        <f t="shared" si="25"/>
        <v>0</v>
      </c>
      <c r="K800" s="6"/>
      <c r="L800" s="6"/>
      <c r="M800" s="6"/>
      <c r="N800" s="1"/>
    </row>
    <row r="801" spans="7:14" x14ac:dyDescent="0.25">
      <c r="G801">
        <f t="shared" si="24"/>
        <v>0</v>
      </c>
      <c r="H801">
        <f t="shared" si="25"/>
        <v>0</v>
      </c>
      <c r="K801" s="6"/>
      <c r="L801" s="6"/>
      <c r="M801" s="6"/>
      <c r="N801" s="1"/>
    </row>
    <row r="802" spans="7:14" x14ac:dyDescent="0.25">
      <c r="G802">
        <f t="shared" si="24"/>
        <v>0</v>
      </c>
      <c r="H802">
        <f t="shared" si="25"/>
        <v>0</v>
      </c>
      <c r="K802" s="6"/>
      <c r="L802" s="6"/>
      <c r="M802" s="6"/>
      <c r="N802" s="1"/>
    </row>
    <row r="803" spans="7:14" x14ac:dyDescent="0.25">
      <c r="G803">
        <f t="shared" si="24"/>
        <v>0</v>
      </c>
      <c r="H803">
        <f t="shared" si="25"/>
        <v>0</v>
      </c>
      <c r="K803" s="6"/>
      <c r="L803" s="6"/>
      <c r="M803" s="6"/>
      <c r="N803" s="1"/>
    </row>
    <row r="804" spans="7:14" x14ac:dyDescent="0.25">
      <c r="G804">
        <f t="shared" si="24"/>
        <v>0</v>
      </c>
      <c r="H804">
        <f t="shared" si="25"/>
        <v>0</v>
      </c>
      <c r="K804" s="6"/>
      <c r="L804" s="6"/>
      <c r="M804" s="6"/>
      <c r="N804" s="1"/>
    </row>
    <row r="805" spans="7:14" x14ac:dyDescent="0.25">
      <c r="G805">
        <f t="shared" si="24"/>
        <v>0</v>
      </c>
      <c r="H805">
        <f t="shared" si="25"/>
        <v>0</v>
      </c>
      <c r="K805" s="6"/>
      <c r="L805" s="6"/>
      <c r="M805" s="6"/>
      <c r="N805" s="1"/>
    </row>
    <row r="806" spans="7:14" x14ac:dyDescent="0.25">
      <c r="G806">
        <f t="shared" si="24"/>
        <v>0</v>
      </c>
      <c r="H806">
        <f t="shared" si="25"/>
        <v>0</v>
      </c>
      <c r="K806" s="6"/>
      <c r="L806" s="6"/>
      <c r="M806" s="6"/>
      <c r="N806" s="1"/>
    </row>
    <row r="807" spans="7:14" x14ac:dyDescent="0.25">
      <c r="G807">
        <f t="shared" si="24"/>
        <v>0</v>
      </c>
      <c r="H807">
        <f t="shared" si="25"/>
        <v>0</v>
      </c>
      <c r="K807" s="6"/>
      <c r="L807" s="6"/>
      <c r="M807" s="6"/>
      <c r="N807" s="1"/>
    </row>
    <row r="808" spans="7:14" x14ac:dyDescent="0.25">
      <c r="G808">
        <f t="shared" si="24"/>
        <v>0</v>
      </c>
      <c r="H808">
        <f t="shared" si="25"/>
        <v>0</v>
      </c>
      <c r="K808" s="6"/>
      <c r="L808" s="6"/>
      <c r="M808" s="6"/>
      <c r="N808" s="1"/>
    </row>
    <row r="809" spans="7:14" x14ac:dyDescent="0.25">
      <c r="G809">
        <f t="shared" si="24"/>
        <v>0</v>
      </c>
      <c r="H809">
        <f t="shared" si="25"/>
        <v>0</v>
      </c>
      <c r="K809" s="6"/>
      <c r="L809" s="6"/>
      <c r="M809" s="6"/>
      <c r="N809" s="1"/>
    </row>
    <row r="810" spans="7:14" x14ac:dyDescent="0.25">
      <c r="G810">
        <f t="shared" si="24"/>
        <v>0</v>
      </c>
      <c r="H810">
        <f t="shared" si="25"/>
        <v>0</v>
      </c>
      <c r="K810" s="6"/>
      <c r="L810" s="6"/>
      <c r="M810" s="6"/>
      <c r="N810" s="1"/>
    </row>
    <row r="811" spans="7:14" x14ac:dyDescent="0.25">
      <c r="G811">
        <f t="shared" si="24"/>
        <v>0</v>
      </c>
      <c r="H811">
        <f t="shared" si="25"/>
        <v>0</v>
      </c>
      <c r="K811" s="6"/>
      <c r="L811" s="6"/>
      <c r="M811" s="6"/>
      <c r="N811" s="1"/>
    </row>
    <row r="812" spans="7:14" x14ac:dyDescent="0.25">
      <c r="G812">
        <f t="shared" si="24"/>
        <v>0</v>
      </c>
      <c r="H812">
        <f t="shared" si="25"/>
        <v>0</v>
      </c>
      <c r="K812" s="6"/>
      <c r="L812" s="6"/>
      <c r="M812" s="6"/>
      <c r="N812" s="1"/>
    </row>
    <row r="813" spans="7:14" x14ac:dyDescent="0.25">
      <c r="G813">
        <f t="shared" si="24"/>
        <v>0</v>
      </c>
      <c r="H813">
        <f t="shared" si="25"/>
        <v>0</v>
      </c>
      <c r="K813" s="6"/>
      <c r="L813" s="6"/>
      <c r="M813" s="6"/>
      <c r="N813" s="1"/>
    </row>
    <row r="814" spans="7:14" x14ac:dyDescent="0.25">
      <c r="G814">
        <f t="shared" si="24"/>
        <v>0</v>
      </c>
      <c r="H814">
        <f t="shared" si="25"/>
        <v>0</v>
      </c>
      <c r="K814" s="6"/>
      <c r="L814" s="6"/>
      <c r="M814" s="6"/>
      <c r="N814" s="1"/>
    </row>
    <row r="815" spans="7:14" x14ac:dyDescent="0.25">
      <c r="G815">
        <f t="shared" si="24"/>
        <v>0</v>
      </c>
      <c r="H815">
        <f t="shared" si="25"/>
        <v>0</v>
      </c>
      <c r="K815" s="6"/>
      <c r="L815" s="6"/>
      <c r="M815" s="6"/>
      <c r="N815" s="1"/>
    </row>
    <row r="816" spans="7:14" x14ac:dyDescent="0.25">
      <c r="G816">
        <f t="shared" si="24"/>
        <v>0</v>
      </c>
      <c r="H816">
        <f t="shared" si="25"/>
        <v>0</v>
      </c>
      <c r="K816" s="6"/>
      <c r="L816" s="6"/>
      <c r="M816" s="6"/>
      <c r="N816" s="1"/>
    </row>
    <row r="817" spans="7:14" x14ac:dyDescent="0.25">
      <c r="G817">
        <f t="shared" si="24"/>
        <v>0</v>
      </c>
      <c r="H817">
        <f t="shared" si="25"/>
        <v>0</v>
      </c>
      <c r="K817" s="6"/>
      <c r="L817" s="6"/>
      <c r="M817" s="6"/>
      <c r="N817" s="1"/>
    </row>
    <row r="818" spans="7:14" x14ac:dyDescent="0.25">
      <c r="G818">
        <f t="shared" si="24"/>
        <v>0</v>
      </c>
      <c r="H818">
        <f t="shared" si="25"/>
        <v>0</v>
      </c>
      <c r="K818" s="6"/>
      <c r="L818" s="6"/>
      <c r="M818" s="6"/>
      <c r="N818" s="1"/>
    </row>
    <row r="819" spans="7:14" x14ac:dyDescent="0.25">
      <c r="G819">
        <f t="shared" si="24"/>
        <v>0</v>
      </c>
      <c r="H819">
        <f t="shared" si="25"/>
        <v>0</v>
      </c>
      <c r="K819" s="6"/>
      <c r="L819" s="6"/>
      <c r="M819" s="6"/>
      <c r="N819" s="1"/>
    </row>
    <row r="820" spans="7:14" x14ac:dyDescent="0.25">
      <c r="G820">
        <f t="shared" si="24"/>
        <v>0</v>
      </c>
      <c r="H820">
        <f t="shared" si="25"/>
        <v>0</v>
      </c>
      <c r="K820" s="6"/>
      <c r="L820" s="6"/>
      <c r="M820" s="6"/>
      <c r="N820" s="1"/>
    </row>
    <row r="821" spans="7:14" x14ac:dyDescent="0.25">
      <c r="G821">
        <f t="shared" si="24"/>
        <v>0</v>
      </c>
      <c r="H821">
        <f t="shared" si="25"/>
        <v>0</v>
      </c>
      <c r="K821" s="6"/>
      <c r="L821" s="6"/>
      <c r="M821" s="6"/>
      <c r="N821" s="1"/>
    </row>
    <row r="822" spans="7:14" x14ac:dyDescent="0.25">
      <c r="G822">
        <f t="shared" si="24"/>
        <v>0</v>
      </c>
      <c r="H822">
        <f t="shared" si="25"/>
        <v>0</v>
      </c>
      <c r="K822" s="6"/>
      <c r="L822" s="6"/>
      <c r="M822" s="6"/>
      <c r="N822" s="1"/>
    </row>
    <row r="823" spans="7:14" x14ac:dyDescent="0.25">
      <c r="G823">
        <f t="shared" si="24"/>
        <v>0</v>
      </c>
      <c r="H823">
        <f t="shared" si="25"/>
        <v>0</v>
      </c>
      <c r="K823" s="6"/>
      <c r="L823" s="6"/>
      <c r="M823" s="6"/>
      <c r="N823" s="1"/>
    </row>
    <row r="824" spans="7:14" x14ac:dyDescent="0.25">
      <c r="G824">
        <f t="shared" si="24"/>
        <v>0</v>
      </c>
      <c r="H824">
        <f t="shared" si="25"/>
        <v>0</v>
      </c>
      <c r="K824" s="6"/>
      <c r="L824" s="6"/>
      <c r="M824" s="6"/>
      <c r="N824" s="1"/>
    </row>
    <row r="825" spans="7:14" x14ac:dyDescent="0.25">
      <c r="G825">
        <f t="shared" si="24"/>
        <v>0</v>
      </c>
      <c r="H825">
        <f t="shared" si="25"/>
        <v>0</v>
      </c>
      <c r="K825" s="6"/>
      <c r="L825" s="6"/>
      <c r="M825" s="6"/>
      <c r="N825" s="1"/>
    </row>
    <row r="826" spans="7:14" x14ac:dyDescent="0.25">
      <c r="G826">
        <f t="shared" si="24"/>
        <v>0</v>
      </c>
      <c r="H826">
        <f t="shared" si="25"/>
        <v>0</v>
      </c>
      <c r="K826" s="6"/>
      <c r="L826" s="6"/>
      <c r="M826" s="6"/>
      <c r="N826" s="1"/>
    </row>
    <row r="827" spans="7:14" x14ac:dyDescent="0.25">
      <c r="G827">
        <f t="shared" si="24"/>
        <v>0</v>
      </c>
      <c r="H827">
        <f t="shared" si="25"/>
        <v>0</v>
      </c>
      <c r="K827" s="6"/>
      <c r="L827" s="6"/>
      <c r="M827" s="6"/>
      <c r="N827" s="1"/>
    </row>
    <row r="828" spans="7:14" x14ac:dyDescent="0.25">
      <c r="G828">
        <f t="shared" si="24"/>
        <v>0</v>
      </c>
      <c r="H828">
        <f t="shared" si="25"/>
        <v>0</v>
      </c>
      <c r="K828" s="6"/>
      <c r="L828" s="6"/>
      <c r="M828" s="6"/>
      <c r="N828" s="1"/>
    </row>
    <row r="829" spans="7:14" x14ac:dyDescent="0.25">
      <c r="G829">
        <f t="shared" si="24"/>
        <v>0</v>
      </c>
      <c r="H829">
        <f t="shared" si="25"/>
        <v>0</v>
      </c>
      <c r="K829" s="6"/>
      <c r="L829" s="6"/>
      <c r="M829" s="6"/>
      <c r="N829" s="1"/>
    </row>
    <row r="830" spans="7:14" x14ac:dyDescent="0.25">
      <c r="G830">
        <f t="shared" si="24"/>
        <v>0</v>
      </c>
      <c r="H830">
        <f t="shared" si="25"/>
        <v>0</v>
      </c>
      <c r="K830" s="6"/>
      <c r="L830" s="6"/>
      <c r="M830" s="6"/>
      <c r="N830" s="1"/>
    </row>
    <row r="831" spans="7:14" x14ac:dyDescent="0.25">
      <c r="G831">
        <f t="shared" si="24"/>
        <v>0</v>
      </c>
      <c r="H831">
        <f t="shared" si="25"/>
        <v>0</v>
      </c>
      <c r="K831" s="6"/>
      <c r="L831" s="6"/>
      <c r="M831" s="6"/>
      <c r="N831" s="1"/>
    </row>
    <row r="832" spans="7:14" x14ac:dyDescent="0.25">
      <c r="G832">
        <f t="shared" si="24"/>
        <v>0</v>
      </c>
      <c r="H832">
        <f t="shared" si="25"/>
        <v>0</v>
      </c>
      <c r="K832" s="6"/>
      <c r="L832" s="6"/>
      <c r="M832" s="6"/>
      <c r="N832" s="1"/>
    </row>
    <row r="833" spans="7:14" x14ac:dyDescent="0.25">
      <c r="G833">
        <f t="shared" si="24"/>
        <v>0</v>
      </c>
      <c r="H833">
        <f t="shared" si="25"/>
        <v>0</v>
      </c>
      <c r="K833" s="6"/>
      <c r="L833" s="6"/>
      <c r="M833" s="6"/>
      <c r="N833" s="1"/>
    </row>
    <row r="834" spans="7:14" x14ac:dyDescent="0.25">
      <c r="G834">
        <f t="shared" si="24"/>
        <v>0</v>
      </c>
      <c r="H834">
        <f t="shared" si="25"/>
        <v>0</v>
      </c>
      <c r="K834" s="6"/>
      <c r="L834" s="6"/>
      <c r="M834" s="6"/>
      <c r="N834" s="1"/>
    </row>
    <row r="835" spans="7:14" x14ac:dyDescent="0.25">
      <c r="G835">
        <f t="shared" si="24"/>
        <v>0</v>
      </c>
      <c r="H835">
        <f t="shared" si="25"/>
        <v>0</v>
      </c>
      <c r="K835" s="6"/>
      <c r="L835" s="6"/>
      <c r="M835" s="6"/>
      <c r="N835" s="1"/>
    </row>
    <row r="836" spans="7:14" x14ac:dyDescent="0.25">
      <c r="G836">
        <f t="shared" si="24"/>
        <v>0</v>
      </c>
      <c r="H836">
        <f t="shared" si="25"/>
        <v>0</v>
      </c>
      <c r="K836" s="6"/>
      <c r="L836" s="6"/>
      <c r="M836" s="6"/>
      <c r="N836" s="1"/>
    </row>
    <row r="837" spans="7:14" x14ac:dyDescent="0.25">
      <c r="G837">
        <f t="shared" si="24"/>
        <v>0</v>
      </c>
      <c r="H837">
        <f t="shared" si="25"/>
        <v>0</v>
      </c>
      <c r="K837" s="6"/>
      <c r="L837" s="6"/>
      <c r="M837" s="6"/>
      <c r="N837" s="1"/>
    </row>
    <row r="838" spans="7:14" x14ac:dyDescent="0.25">
      <c r="G838">
        <f t="shared" si="24"/>
        <v>0</v>
      </c>
      <c r="H838">
        <f t="shared" si="25"/>
        <v>0</v>
      </c>
      <c r="K838" s="6"/>
      <c r="L838" s="6"/>
      <c r="M838" s="6"/>
      <c r="N838" s="1"/>
    </row>
    <row r="839" spans="7:14" x14ac:dyDescent="0.25">
      <c r="G839">
        <f t="shared" ref="G839:G902" si="26">F839*10%</f>
        <v>0</v>
      </c>
      <c r="H839">
        <f t="shared" ref="H839:H902" si="27">F839+G839</f>
        <v>0</v>
      </c>
      <c r="K839" s="6"/>
      <c r="L839" s="6"/>
      <c r="M839" s="6"/>
      <c r="N839" s="1"/>
    </row>
    <row r="840" spans="7:14" x14ac:dyDescent="0.25">
      <c r="G840">
        <f t="shared" si="26"/>
        <v>0</v>
      </c>
      <c r="H840">
        <f t="shared" si="27"/>
        <v>0</v>
      </c>
      <c r="K840" s="6"/>
      <c r="L840" s="6"/>
      <c r="M840" s="6"/>
      <c r="N840" s="1"/>
    </row>
    <row r="841" spans="7:14" x14ac:dyDescent="0.25">
      <c r="G841">
        <f t="shared" si="26"/>
        <v>0</v>
      </c>
      <c r="H841">
        <f t="shared" si="27"/>
        <v>0</v>
      </c>
      <c r="K841" s="6"/>
      <c r="L841" s="6"/>
      <c r="M841" s="6"/>
      <c r="N841" s="1"/>
    </row>
    <row r="842" spans="7:14" x14ac:dyDescent="0.25">
      <c r="G842">
        <f t="shared" si="26"/>
        <v>0</v>
      </c>
      <c r="H842">
        <f t="shared" si="27"/>
        <v>0</v>
      </c>
      <c r="K842" s="6"/>
      <c r="L842" s="6"/>
      <c r="M842" s="6"/>
      <c r="N842" s="1"/>
    </row>
    <row r="843" spans="7:14" x14ac:dyDescent="0.25">
      <c r="G843">
        <f t="shared" si="26"/>
        <v>0</v>
      </c>
      <c r="H843">
        <f t="shared" si="27"/>
        <v>0</v>
      </c>
      <c r="K843" s="6"/>
      <c r="L843" s="6"/>
      <c r="M843" s="6"/>
      <c r="N843" s="1"/>
    </row>
    <row r="844" spans="7:14" x14ac:dyDescent="0.25">
      <c r="G844">
        <f t="shared" si="26"/>
        <v>0</v>
      </c>
      <c r="H844">
        <f t="shared" si="27"/>
        <v>0</v>
      </c>
      <c r="K844" s="6"/>
      <c r="L844" s="6"/>
      <c r="M844" s="6"/>
      <c r="N844" s="1"/>
    </row>
    <row r="845" spans="7:14" x14ac:dyDescent="0.25">
      <c r="G845">
        <f t="shared" si="26"/>
        <v>0</v>
      </c>
      <c r="H845">
        <f t="shared" si="27"/>
        <v>0</v>
      </c>
      <c r="K845" s="6"/>
      <c r="L845" s="6"/>
      <c r="M845" s="6"/>
      <c r="N845" s="1"/>
    </row>
    <row r="846" spans="7:14" x14ac:dyDescent="0.25">
      <c r="G846">
        <f t="shared" si="26"/>
        <v>0</v>
      </c>
      <c r="H846">
        <f t="shared" si="27"/>
        <v>0</v>
      </c>
      <c r="K846" s="6"/>
      <c r="L846" s="6"/>
      <c r="M846" s="6"/>
      <c r="N846" s="1"/>
    </row>
    <row r="847" spans="7:14" x14ac:dyDescent="0.25">
      <c r="G847">
        <f t="shared" si="26"/>
        <v>0</v>
      </c>
      <c r="H847">
        <f t="shared" si="27"/>
        <v>0</v>
      </c>
      <c r="K847" s="6"/>
      <c r="L847" s="6"/>
      <c r="M847" s="6"/>
      <c r="N847" s="1"/>
    </row>
    <row r="848" spans="7:14" x14ac:dyDescent="0.25">
      <c r="G848">
        <f t="shared" si="26"/>
        <v>0</v>
      </c>
      <c r="H848">
        <f t="shared" si="27"/>
        <v>0</v>
      </c>
      <c r="K848" s="6"/>
      <c r="L848" s="6"/>
      <c r="M848" s="6"/>
      <c r="N848" s="1"/>
    </row>
    <row r="849" spans="7:14" x14ac:dyDescent="0.25">
      <c r="G849">
        <f t="shared" si="26"/>
        <v>0</v>
      </c>
      <c r="H849">
        <f t="shared" si="27"/>
        <v>0</v>
      </c>
      <c r="K849" s="6"/>
      <c r="L849" s="6"/>
      <c r="M849" s="6"/>
      <c r="N849" s="1"/>
    </row>
    <row r="850" spans="7:14" x14ac:dyDescent="0.25">
      <c r="G850">
        <f t="shared" si="26"/>
        <v>0</v>
      </c>
      <c r="H850">
        <f t="shared" si="27"/>
        <v>0</v>
      </c>
      <c r="K850" s="6"/>
      <c r="L850" s="6"/>
      <c r="M850" s="6"/>
      <c r="N850" s="1"/>
    </row>
    <row r="851" spans="7:14" x14ac:dyDescent="0.25">
      <c r="G851">
        <f t="shared" si="26"/>
        <v>0</v>
      </c>
      <c r="H851">
        <f t="shared" si="27"/>
        <v>0</v>
      </c>
      <c r="K851" s="6"/>
      <c r="L851" s="6"/>
      <c r="M851" s="6"/>
      <c r="N851" s="1"/>
    </row>
    <row r="852" spans="7:14" x14ac:dyDescent="0.25">
      <c r="G852">
        <f t="shared" si="26"/>
        <v>0</v>
      </c>
      <c r="H852">
        <f t="shared" si="27"/>
        <v>0</v>
      </c>
      <c r="K852" s="6"/>
      <c r="L852" s="6"/>
      <c r="M852" s="6"/>
      <c r="N852" s="1"/>
    </row>
    <row r="853" spans="7:14" x14ac:dyDescent="0.25">
      <c r="G853">
        <f t="shared" si="26"/>
        <v>0</v>
      </c>
      <c r="H853">
        <f t="shared" si="27"/>
        <v>0</v>
      </c>
      <c r="K853" s="6"/>
      <c r="L853" s="6"/>
      <c r="M853" s="6"/>
      <c r="N853" s="1"/>
    </row>
    <row r="854" spans="7:14" x14ac:dyDescent="0.25">
      <c r="G854">
        <f t="shared" si="26"/>
        <v>0</v>
      </c>
      <c r="H854">
        <f t="shared" si="27"/>
        <v>0</v>
      </c>
      <c r="K854" s="6"/>
      <c r="L854" s="6"/>
      <c r="M854" s="6"/>
      <c r="N854" s="1"/>
    </row>
    <row r="855" spans="7:14" x14ac:dyDescent="0.25">
      <c r="G855">
        <f t="shared" si="26"/>
        <v>0</v>
      </c>
      <c r="H855">
        <f t="shared" si="27"/>
        <v>0</v>
      </c>
      <c r="K855" s="6"/>
      <c r="L855" s="6"/>
      <c r="M855" s="6"/>
      <c r="N855" s="1"/>
    </row>
    <row r="856" spans="7:14" x14ac:dyDescent="0.25">
      <c r="G856">
        <f t="shared" si="26"/>
        <v>0</v>
      </c>
      <c r="H856">
        <f t="shared" si="27"/>
        <v>0</v>
      </c>
      <c r="K856" s="6"/>
      <c r="L856" s="6"/>
      <c r="M856" s="6"/>
      <c r="N856" s="1"/>
    </row>
    <row r="857" spans="7:14" x14ac:dyDescent="0.25">
      <c r="G857">
        <f t="shared" si="26"/>
        <v>0</v>
      </c>
      <c r="H857">
        <f t="shared" si="27"/>
        <v>0</v>
      </c>
      <c r="K857" s="6"/>
      <c r="L857" s="6"/>
      <c r="M857" s="6"/>
      <c r="N857" s="1"/>
    </row>
    <row r="858" spans="7:14" x14ac:dyDescent="0.25">
      <c r="G858">
        <f t="shared" si="26"/>
        <v>0</v>
      </c>
      <c r="H858">
        <f t="shared" si="27"/>
        <v>0</v>
      </c>
      <c r="K858" s="6"/>
      <c r="L858" s="6"/>
      <c r="M858" s="6"/>
      <c r="N858" s="1"/>
    </row>
    <row r="859" spans="7:14" x14ac:dyDescent="0.25">
      <c r="G859">
        <f t="shared" si="26"/>
        <v>0</v>
      </c>
      <c r="H859">
        <f t="shared" si="27"/>
        <v>0</v>
      </c>
      <c r="K859" s="6"/>
      <c r="L859" s="6"/>
      <c r="M859" s="6"/>
      <c r="N859" s="1"/>
    </row>
    <row r="860" spans="7:14" x14ac:dyDescent="0.25">
      <c r="G860">
        <f t="shared" si="26"/>
        <v>0</v>
      </c>
      <c r="H860">
        <f t="shared" si="27"/>
        <v>0</v>
      </c>
      <c r="K860" s="6"/>
      <c r="L860" s="6"/>
      <c r="M860" s="6"/>
      <c r="N860" s="1"/>
    </row>
    <row r="861" spans="7:14" x14ac:dyDescent="0.25">
      <c r="G861">
        <f t="shared" si="26"/>
        <v>0</v>
      </c>
      <c r="H861">
        <f t="shared" si="27"/>
        <v>0</v>
      </c>
      <c r="K861" s="6"/>
      <c r="L861" s="6"/>
      <c r="M861" s="6"/>
      <c r="N861" s="1"/>
    </row>
    <row r="862" spans="7:14" x14ac:dyDescent="0.25">
      <c r="G862">
        <f t="shared" si="26"/>
        <v>0</v>
      </c>
      <c r="H862">
        <f t="shared" si="27"/>
        <v>0</v>
      </c>
      <c r="K862" s="6"/>
      <c r="L862" s="6"/>
      <c r="M862" s="6"/>
      <c r="N862" s="1"/>
    </row>
    <row r="863" spans="7:14" x14ac:dyDescent="0.25">
      <c r="G863">
        <f t="shared" si="26"/>
        <v>0</v>
      </c>
      <c r="H863">
        <f t="shared" si="27"/>
        <v>0</v>
      </c>
      <c r="K863" s="6"/>
      <c r="L863" s="6"/>
      <c r="M863" s="6"/>
      <c r="N863" s="1"/>
    </row>
    <row r="864" spans="7:14" x14ac:dyDescent="0.25">
      <c r="G864">
        <f t="shared" si="26"/>
        <v>0</v>
      </c>
      <c r="H864">
        <f t="shared" si="27"/>
        <v>0</v>
      </c>
      <c r="K864" s="6"/>
      <c r="L864" s="6"/>
      <c r="M864" s="6"/>
      <c r="N864" s="1"/>
    </row>
    <row r="865" spans="7:14" x14ac:dyDescent="0.25">
      <c r="G865">
        <f t="shared" si="26"/>
        <v>0</v>
      </c>
      <c r="H865">
        <f t="shared" si="27"/>
        <v>0</v>
      </c>
      <c r="K865" s="6"/>
      <c r="L865" s="6"/>
      <c r="M865" s="6"/>
      <c r="N865" s="1"/>
    </row>
    <row r="866" spans="7:14" x14ac:dyDescent="0.25">
      <c r="G866">
        <f t="shared" si="26"/>
        <v>0</v>
      </c>
      <c r="H866">
        <f t="shared" si="27"/>
        <v>0</v>
      </c>
      <c r="K866" s="6"/>
      <c r="L866" s="6"/>
      <c r="M866" s="6"/>
      <c r="N866" s="1"/>
    </row>
    <row r="867" spans="7:14" x14ac:dyDescent="0.25">
      <c r="G867">
        <f t="shared" si="26"/>
        <v>0</v>
      </c>
      <c r="H867">
        <f t="shared" si="27"/>
        <v>0</v>
      </c>
      <c r="K867" s="6"/>
      <c r="L867" s="6"/>
      <c r="M867" s="6"/>
      <c r="N867" s="1"/>
    </row>
    <row r="868" spans="7:14" x14ac:dyDescent="0.25">
      <c r="G868">
        <f t="shared" si="26"/>
        <v>0</v>
      </c>
      <c r="H868">
        <f t="shared" si="27"/>
        <v>0</v>
      </c>
      <c r="K868" s="6"/>
      <c r="L868" s="6"/>
      <c r="M868" s="6"/>
      <c r="N868" s="1"/>
    </row>
    <row r="869" spans="7:14" x14ac:dyDescent="0.25">
      <c r="G869">
        <f t="shared" si="26"/>
        <v>0</v>
      </c>
      <c r="H869">
        <f t="shared" si="27"/>
        <v>0</v>
      </c>
      <c r="K869" s="6"/>
      <c r="L869" s="6"/>
      <c r="M869" s="6"/>
      <c r="N869" s="1"/>
    </row>
    <row r="870" spans="7:14" x14ac:dyDescent="0.25">
      <c r="G870">
        <f t="shared" si="26"/>
        <v>0</v>
      </c>
      <c r="H870">
        <f t="shared" si="27"/>
        <v>0</v>
      </c>
      <c r="K870" s="6"/>
      <c r="L870" s="6"/>
      <c r="M870" s="6"/>
      <c r="N870" s="1"/>
    </row>
    <row r="871" spans="7:14" x14ac:dyDescent="0.25">
      <c r="G871">
        <f t="shared" si="26"/>
        <v>0</v>
      </c>
      <c r="H871">
        <f t="shared" si="27"/>
        <v>0</v>
      </c>
      <c r="K871" s="6"/>
      <c r="L871" s="6"/>
      <c r="M871" s="6"/>
      <c r="N871" s="1"/>
    </row>
    <row r="872" spans="7:14" x14ac:dyDescent="0.25">
      <c r="G872">
        <f t="shared" si="26"/>
        <v>0</v>
      </c>
      <c r="H872">
        <f t="shared" si="27"/>
        <v>0</v>
      </c>
      <c r="K872" s="6"/>
      <c r="L872" s="6"/>
      <c r="M872" s="6"/>
      <c r="N872" s="1"/>
    </row>
    <row r="873" spans="7:14" x14ac:dyDescent="0.25">
      <c r="G873">
        <f t="shared" si="26"/>
        <v>0</v>
      </c>
      <c r="H873">
        <f t="shared" si="27"/>
        <v>0</v>
      </c>
      <c r="K873" s="6"/>
      <c r="L873" s="6"/>
      <c r="M873" s="6"/>
      <c r="N873" s="1"/>
    </row>
    <row r="874" spans="7:14" x14ac:dyDescent="0.25">
      <c r="G874">
        <f t="shared" si="26"/>
        <v>0</v>
      </c>
      <c r="H874">
        <f t="shared" si="27"/>
        <v>0</v>
      </c>
      <c r="K874" s="6"/>
      <c r="L874" s="6"/>
      <c r="M874" s="6"/>
      <c r="N874" s="1"/>
    </row>
    <row r="875" spans="7:14" x14ac:dyDescent="0.25">
      <c r="G875">
        <f t="shared" si="26"/>
        <v>0</v>
      </c>
      <c r="H875">
        <f t="shared" si="27"/>
        <v>0</v>
      </c>
      <c r="K875" s="6"/>
      <c r="L875" s="6"/>
      <c r="M875" s="6"/>
      <c r="N875" s="1"/>
    </row>
    <row r="876" spans="7:14" x14ac:dyDescent="0.25">
      <c r="G876">
        <f t="shared" si="26"/>
        <v>0</v>
      </c>
      <c r="H876">
        <f t="shared" si="27"/>
        <v>0</v>
      </c>
      <c r="K876" s="6"/>
      <c r="L876" s="6"/>
      <c r="M876" s="6"/>
      <c r="N876" s="1"/>
    </row>
    <row r="877" spans="7:14" x14ac:dyDescent="0.25">
      <c r="G877">
        <f t="shared" si="26"/>
        <v>0</v>
      </c>
      <c r="H877">
        <f t="shared" si="27"/>
        <v>0</v>
      </c>
      <c r="K877" s="6"/>
      <c r="L877" s="6"/>
      <c r="M877" s="6"/>
      <c r="N877" s="1"/>
    </row>
    <row r="878" spans="7:14" x14ac:dyDescent="0.25">
      <c r="G878">
        <f t="shared" si="26"/>
        <v>0</v>
      </c>
      <c r="H878">
        <f t="shared" si="27"/>
        <v>0</v>
      </c>
      <c r="K878" s="6"/>
      <c r="L878" s="6"/>
      <c r="M878" s="6"/>
      <c r="N878" s="1"/>
    </row>
    <row r="879" spans="7:14" x14ac:dyDescent="0.25">
      <c r="G879">
        <f t="shared" si="26"/>
        <v>0</v>
      </c>
      <c r="H879">
        <f t="shared" si="27"/>
        <v>0</v>
      </c>
      <c r="K879" s="6"/>
      <c r="L879" s="6"/>
      <c r="M879" s="6"/>
      <c r="N879" s="1"/>
    </row>
    <row r="880" spans="7:14" x14ac:dyDescent="0.25">
      <c r="G880">
        <f t="shared" si="26"/>
        <v>0</v>
      </c>
      <c r="H880">
        <f t="shared" si="27"/>
        <v>0</v>
      </c>
      <c r="K880" s="6"/>
      <c r="L880" s="6"/>
      <c r="M880" s="6"/>
      <c r="N880" s="1"/>
    </row>
    <row r="881" spans="7:14" x14ac:dyDescent="0.25">
      <c r="G881">
        <f t="shared" si="26"/>
        <v>0</v>
      </c>
      <c r="H881">
        <f t="shared" si="27"/>
        <v>0</v>
      </c>
      <c r="K881" s="6"/>
      <c r="L881" s="6"/>
      <c r="M881" s="6"/>
      <c r="N881" s="1"/>
    </row>
    <row r="882" spans="7:14" x14ac:dyDescent="0.25">
      <c r="G882">
        <f t="shared" si="26"/>
        <v>0</v>
      </c>
      <c r="H882">
        <f t="shared" si="27"/>
        <v>0</v>
      </c>
      <c r="K882" s="6"/>
      <c r="L882" s="6"/>
      <c r="M882" s="6"/>
      <c r="N882" s="1"/>
    </row>
    <row r="883" spans="7:14" x14ac:dyDescent="0.25">
      <c r="G883">
        <f t="shared" si="26"/>
        <v>0</v>
      </c>
      <c r="H883">
        <f t="shared" si="27"/>
        <v>0</v>
      </c>
      <c r="K883" s="6"/>
      <c r="L883" s="6"/>
      <c r="M883" s="6"/>
      <c r="N883" s="1"/>
    </row>
    <row r="884" spans="7:14" x14ac:dyDescent="0.25">
      <c r="G884">
        <f t="shared" si="26"/>
        <v>0</v>
      </c>
      <c r="H884">
        <f t="shared" si="27"/>
        <v>0</v>
      </c>
      <c r="K884" s="6"/>
      <c r="L884" s="6"/>
      <c r="M884" s="6"/>
      <c r="N884" s="1"/>
    </row>
    <row r="885" spans="7:14" x14ac:dyDescent="0.25">
      <c r="G885">
        <f t="shared" si="26"/>
        <v>0</v>
      </c>
      <c r="H885">
        <f t="shared" si="27"/>
        <v>0</v>
      </c>
      <c r="K885" s="6"/>
      <c r="L885" s="6"/>
      <c r="M885" s="6"/>
      <c r="N885" s="1"/>
    </row>
    <row r="886" spans="7:14" x14ac:dyDescent="0.25">
      <c r="G886">
        <f t="shared" si="26"/>
        <v>0</v>
      </c>
      <c r="H886">
        <f t="shared" si="27"/>
        <v>0</v>
      </c>
      <c r="K886" s="6"/>
      <c r="L886" s="6"/>
      <c r="M886" s="6"/>
      <c r="N886" s="1"/>
    </row>
    <row r="887" spans="7:14" x14ac:dyDescent="0.25">
      <c r="G887">
        <f t="shared" si="26"/>
        <v>0</v>
      </c>
      <c r="H887">
        <f t="shared" si="27"/>
        <v>0</v>
      </c>
      <c r="K887" s="6"/>
      <c r="L887" s="6"/>
      <c r="M887" s="6"/>
      <c r="N887" s="1"/>
    </row>
    <row r="888" spans="7:14" x14ac:dyDescent="0.25">
      <c r="G888">
        <f t="shared" si="26"/>
        <v>0</v>
      </c>
      <c r="H888">
        <f t="shared" si="27"/>
        <v>0</v>
      </c>
      <c r="K888" s="6"/>
      <c r="L888" s="6"/>
      <c r="M888" s="6"/>
      <c r="N888" s="1"/>
    </row>
    <row r="889" spans="7:14" x14ac:dyDescent="0.25">
      <c r="G889">
        <f t="shared" si="26"/>
        <v>0</v>
      </c>
      <c r="H889">
        <f t="shared" si="27"/>
        <v>0</v>
      </c>
      <c r="K889" s="6"/>
      <c r="L889" s="6"/>
      <c r="M889" s="6"/>
      <c r="N889" s="1"/>
    </row>
    <row r="890" spans="7:14" x14ac:dyDescent="0.25">
      <c r="G890">
        <f t="shared" si="26"/>
        <v>0</v>
      </c>
      <c r="H890">
        <f t="shared" si="27"/>
        <v>0</v>
      </c>
      <c r="K890" s="6"/>
      <c r="L890" s="6"/>
      <c r="M890" s="6"/>
      <c r="N890" s="1"/>
    </row>
    <row r="891" spans="7:14" x14ac:dyDescent="0.25">
      <c r="G891">
        <f t="shared" si="26"/>
        <v>0</v>
      </c>
      <c r="H891">
        <f t="shared" si="27"/>
        <v>0</v>
      </c>
      <c r="K891" s="6"/>
      <c r="L891" s="6"/>
      <c r="M891" s="6"/>
      <c r="N891" s="1"/>
    </row>
    <row r="892" spans="7:14" x14ac:dyDescent="0.25">
      <c r="G892">
        <f t="shared" si="26"/>
        <v>0</v>
      </c>
      <c r="H892">
        <f t="shared" si="27"/>
        <v>0</v>
      </c>
      <c r="K892" s="6"/>
      <c r="L892" s="6"/>
      <c r="M892" s="6"/>
      <c r="N892" s="1"/>
    </row>
    <row r="893" spans="7:14" x14ac:dyDescent="0.25">
      <c r="G893">
        <f t="shared" si="26"/>
        <v>0</v>
      </c>
      <c r="H893">
        <f t="shared" si="27"/>
        <v>0</v>
      </c>
      <c r="K893" s="6"/>
      <c r="L893" s="6"/>
      <c r="M893" s="6"/>
      <c r="N893" s="1"/>
    </row>
    <row r="894" spans="7:14" x14ac:dyDescent="0.25">
      <c r="G894">
        <f t="shared" si="26"/>
        <v>0</v>
      </c>
      <c r="H894">
        <f t="shared" si="27"/>
        <v>0</v>
      </c>
      <c r="K894" s="6"/>
      <c r="L894" s="6"/>
      <c r="M894" s="6"/>
      <c r="N894" s="1"/>
    </row>
    <row r="895" spans="7:14" x14ac:dyDescent="0.25">
      <c r="G895">
        <f t="shared" si="26"/>
        <v>0</v>
      </c>
      <c r="H895">
        <f t="shared" si="27"/>
        <v>0</v>
      </c>
      <c r="K895" s="6"/>
      <c r="L895" s="6"/>
      <c r="M895" s="6"/>
      <c r="N895" s="1"/>
    </row>
    <row r="896" spans="7:14" x14ac:dyDescent="0.25">
      <c r="G896">
        <f t="shared" si="26"/>
        <v>0</v>
      </c>
      <c r="H896">
        <f t="shared" si="27"/>
        <v>0</v>
      </c>
      <c r="K896" s="6"/>
      <c r="L896" s="6"/>
      <c r="M896" s="6"/>
      <c r="N896" s="1"/>
    </row>
    <row r="897" spans="7:14" x14ac:dyDescent="0.25">
      <c r="G897">
        <f t="shared" si="26"/>
        <v>0</v>
      </c>
      <c r="H897">
        <f t="shared" si="27"/>
        <v>0</v>
      </c>
      <c r="K897" s="6"/>
      <c r="L897" s="6"/>
      <c r="M897" s="6"/>
      <c r="N897" s="1"/>
    </row>
    <row r="898" spans="7:14" x14ac:dyDescent="0.25">
      <c r="G898">
        <f t="shared" si="26"/>
        <v>0</v>
      </c>
      <c r="H898">
        <f t="shared" si="27"/>
        <v>0</v>
      </c>
      <c r="K898" s="6"/>
      <c r="L898" s="6"/>
      <c r="M898" s="6"/>
      <c r="N898" s="1"/>
    </row>
    <row r="899" spans="7:14" x14ac:dyDescent="0.25">
      <c r="G899">
        <f t="shared" si="26"/>
        <v>0</v>
      </c>
      <c r="H899">
        <f t="shared" si="27"/>
        <v>0</v>
      </c>
      <c r="K899" s="6"/>
      <c r="L899" s="6"/>
      <c r="M899" s="6"/>
      <c r="N899" s="1"/>
    </row>
    <row r="900" spans="7:14" x14ac:dyDescent="0.25">
      <c r="G900">
        <f t="shared" si="26"/>
        <v>0</v>
      </c>
      <c r="H900">
        <f t="shared" si="27"/>
        <v>0</v>
      </c>
      <c r="K900" s="6"/>
      <c r="L900" s="6"/>
      <c r="M900" s="6"/>
      <c r="N900" s="1"/>
    </row>
    <row r="901" spans="7:14" x14ac:dyDescent="0.25">
      <c r="G901">
        <f t="shared" si="26"/>
        <v>0</v>
      </c>
      <c r="H901">
        <f t="shared" si="27"/>
        <v>0</v>
      </c>
      <c r="K901" s="6"/>
      <c r="L901" s="6"/>
      <c r="M901" s="6"/>
      <c r="N901" s="1"/>
    </row>
    <row r="902" spans="7:14" x14ac:dyDescent="0.25">
      <c r="G902">
        <f t="shared" si="26"/>
        <v>0</v>
      </c>
      <c r="H902">
        <f t="shared" si="27"/>
        <v>0</v>
      </c>
      <c r="K902" s="6"/>
      <c r="L902" s="6"/>
      <c r="M902" s="6"/>
      <c r="N902" s="1"/>
    </row>
    <row r="903" spans="7:14" x14ac:dyDescent="0.25">
      <c r="G903">
        <f t="shared" ref="G903:G966" si="28">F903*10%</f>
        <v>0</v>
      </c>
      <c r="H903">
        <f t="shared" ref="H903:H966" si="29">F903+G903</f>
        <v>0</v>
      </c>
      <c r="K903" s="6"/>
      <c r="L903" s="6"/>
      <c r="M903" s="6"/>
      <c r="N903" s="1"/>
    </row>
    <row r="904" spans="7:14" x14ac:dyDescent="0.25">
      <c r="G904">
        <f t="shared" si="28"/>
        <v>0</v>
      </c>
      <c r="H904">
        <f t="shared" si="29"/>
        <v>0</v>
      </c>
      <c r="K904" s="6"/>
      <c r="L904" s="6"/>
      <c r="M904" s="6"/>
      <c r="N904" s="1"/>
    </row>
    <row r="905" spans="7:14" x14ac:dyDescent="0.25">
      <c r="G905">
        <f t="shared" si="28"/>
        <v>0</v>
      </c>
      <c r="H905">
        <f t="shared" si="29"/>
        <v>0</v>
      </c>
      <c r="K905" s="6"/>
      <c r="L905" s="6"/>
      <c r="M905" s="6"/>
      <c r="N905" s="1"/>
    </row>
    <row r="906" spans="7:14" x14ac:dyDescent="0.25">
      <c r="G906">
        <f t="shared" si="28"/>
        <v>0</v>
      </c>
      <c r="H906">
        <f t="shared" si="29"/>
        <v>0</v>
      </c>
      <c r="K906" s="6"/>
      <c r="L906" s="6"/>
      <c r="M906" s="6"/>
      <c r="N906" s="1"/>
    </row>
    <row r="907" spans="7:14" x14ac:dyDescent="0.25">
      <c r="G907">
        <f t="shared" si="28"/>
        <v>0</v>
      </c>
      <c r="H907">
        <f t="shared" si="29"/>
        <v>0</v>
      </c>
      <c r="K907" s="6"/>
      <c r="L907" s="6"/>
      <c r="M907" s="6"/>
      <c r="N907" s="1"/>
    </row>
    <row r="908" spans="7:14" x14ac:dyDescent="0.25">
      <c r="G908">
        <f t="shared" si="28"/>
        <v>0</v>
      </c>
      <c r="H908">
        <f t="shared" si="29"/>
        <v>0</v>
      </c>
      <c r="K908" s="6"/>
      <c r="L908" s="6"/>
      <c r="M908" s="6"/>
      <c r="N908" s="1"/>
    </row>
    <row r="909" spans="7:14" x14ac:dyDescent="0.25">
      <c r="G909">
        <f t="shared" si="28"/>
        <v>0</v>
      </c>
      <c r="H909">
        <f t="shared" si="29"/>
        <v>0</v>
      </c>
      <c r="K909" s="6"/>
      <c r="L909" s="6"/>
      <c r="M909" s="6"/>
      <c r="N909" s="1"/>
    </row>
    <row r="910" spans="7:14" x14ac:dyDescent="0.25">
      <c r="G910">
        <f t="shared" si="28"/>
        <v>0</v>
      </c>
      <c r="H910">
        <f t="shared" si="29"/>
        <v>0</v>
      </c>
      <c r="K910" s="6"/>
      <c r="L910" s="6"/>
      <c r="M910" s="6"/>
      <c r="N910" s="1"/>
    </row>
    <row r="911" spans="7:14" x14ac:dyDescent="0.25">
      <c r="G911">
        <f t="shared" si="28"/>
        <v>0</v>
      </c>
      <c r="H911">
        <f t="shared" si="29"/>
        <v>0</v>
      </c>
      <c r="K911" s="6"/>
      <c r="L911" s="6"/>
      <c r="M911" s="6"/>
      <c r="N911" s="1"/>
    </row>
    <row r="912" spans="7:14" x14ac:dyDescent="0.25">
      <c r="G912">
        <f t="shared" si="28"/>
        <v>0</v>
      </c>
      <c r="H912">
        <f t="shared" si="29"/>
        <v>0</v>
      </c>
      <c r="K912" s="6"/>
      <c r="L912" s="6"/>
      <c r="M912" s="6"/>
      <c r="N912" s="1"/>
    </row>
    <row r="913" spans="7:14" x14ac:dyDescent="0.25">
      <c r="G913">
        <f t="shared" si="28"/>
        <v>0</v>
      </c>
      <c r="H913">
        <f t="shared" si="29"/>
        <v>0</v>
      </c>
      <c r="K913" s="6"/>
      <c r="L913" s="6"/>
      <c r="M913" s="6"/>
      <c r="N913" s="1"/>
    </row>
    <row r="914" spans="7:14" x14ac:dyDescent="0.25">
      <c r="G914">
        <f t="shared" si="28"/>
        <v>0</v>
      </c>
      <c r="H914">
        <f t="shared" si="29"/>
        <v>0</v>
      </c>
      <c r="K914" s="6"/>
      <c r="L914" s="6"/>
      <c r="M914" s="6"/>
      <c r="N914" s="1"/>
    </row>
    <row r="915" spans="7:14" x14ac:dyDescent="0.25">
      <c r="G915">
        <f t="shared" si="28"/>
        <v>0</v>
      </c>
      <c r="H915">
        <f t="shared" si="29"/>
        <v>0</v>
      </c>
      <c r="K915" s="6"/>
      <c r="L915" s="6"/>
      <c r="M915" s="6"/>
      <c r="N915" s="1"/>
    </row>
    <row r="916" spans="7:14" x14ac:dyDescent="0.25">
      <c r="G916">
        <f t="shared" si="28"/>
        <v>0</v>
      </c>
      <c r="H916">
        <f t="shared" si="29"/>
        <v>0</v>
      </c>
      <c r="K916" s="6"/>
      <c r="L916" s="6"/>
      <c r="M916" s="6"/>
      <c r="N916" s="1"/>
    </row>
    <row r="917" spans="7:14" x14ac:dyDescent="0.25">
      <c r="G917">
        <f t="shared" si="28"/>
        <v>0</v>
      </c>
      <c r="H917">
        <f t="shared" si="29"/>
        <v>0</v>
      </c>
      <c r="K917" s="6"/>
      <c r="L917" s="6"/>
      <c r="M917" s="6"/>
      <c r="N917" s="1"/>
    </row>
    <row r="918" spans="7:14" x14ac:dyDescent="0.25">
      <c r="G918">
        <f t="shared" si="28"/>
        <v>0</v>
      </c>
      <c r="H918">
        <f t="shared" si="29"/>
        <v>0</v>
      </c>
      <c r="K918" s="6"/>
      <c r="L918" s="6"/>
      <c r="M918" s="6"/>
      <c r="N918" s="1"/>
    </row>
    <row r="919" spans="7:14" x14ac:dyDescent="0.25">
      <c r="G919">
        <f t="shared" si="28"/>
        <v>0</v>
      </c>
      <c r="H919">
        <f t="shared" si="29"/>
        <v>0</v>
      </c>
      <c r="K919" s="6"/>
      <c r="L919" s="6"/>
      <c r="M919" s="6"/>
      <c r="N919" s="1"/>
    </row>
    <row r="920" spans="7:14" x14ac:dyDescent="0.25">
      <c r="G920">
        <f t="shared" si="28"/>
        <v>0</v>
      </c>
      <c r="H920">
        <f t="shared" si="29"/>
        <v>0</v>
      </c>
      <c r="K920" s="6"/>
      <c r="L920" s="6"/>
      <c r="M920" s="6"/>
      <c r="N920" s="1"/>
    </row>
    <row r="921" spans="7:14" x14ac:dyDescent="0.25">
      <c r="G921">
        <f t="shared" si="28"/>
        <v>0</v>
      </c>
      <c r="H921">
        <f t="shared" si="29"/>
        <v>0</v>
      </c>
      <c r="K921" s="6"/>
      <c r="L921" s="6"/>
      <c r="M921" s="6"/>
      <c r="N921" s="1"/>
    </row>
    <row r="922" spans="7:14" x14ac:dyDescent="0.25">
      <c r="G922">
        <f t="shared" si="28"/>
        <v>0</v>
      </c>
      <c r="H922">
        <f t="shared" si="29"/>
        <v>0</v>
      </c>
      <c r="K922" s="6"/>
      <c r="L922" s="6"/>
      <c r="M922" s="6"/>
      <c r="N922" s="1"/>
    </row>
    <row r="923" spans="7:14" x14ac:dyDescent="0.25">
      <c r="G923">
        <f t="shared" si="28"/>
        <v>0</v>
      </c>
      <c r="H923">
        <f t="shared" si="29"/>
        <v>0</v>
      </c>
      <c r="K923" s="6"/>
      <c r="L923" s="6"/>
      <c r="M923" s="6"/>
      <c r="N923" s="1"/>
    </row>
    <row r="924" spans="7:14" x14ac:dyDescent="0.25">
      <c r="G924">
        <f t="shared" si="28"/>
        <v>0</v>
      </c>
      <c r="H924">
        <f t="shared" si="29"/>
        <v>0</v>
      </c>
      <c r="K924" s="6"/>
      <c r="L924" s="6"/>
      <c r="M924" s="6"/>
      <c r="N924" s="1"/>
    </row>
    <row r="925" spans="7:14" x14ac:dyDescent="0.25">
      <c r="G925">
        <f t="shared" si="28"/>
        <v>0</v>
      </c>
      <c r="H925">
        <f t="shared" si="29"/>
        <v>0</v>
      </c>
      <c r="K925" s="6"/>
      <c r="L925" s="6"/>
      <c r="M925" s="6"/>
      <c r="N925" s="1"/>
    </row>
    <row r="926" spans="7:14" x14ac:dyDescent="0.25">
      <c r="G926">
        <f t="shared" si="28"/>
        <v>0</v>
      </c>
      <c r="H926">
        <f t="shared" si="29"/>
        <v>0</v>
      </c>
      <c r="K926" s="6"/>
      <c r="L926" s="6"/>
      <c r="M926" s="6"/>
      <c r="N926" s="1"/>
    </row>
    <row r="927" spans="7:14" x14ac:dyDescent="0.25">
      <c r="G927">
        <f t="shared" si="28"/>
        <v>0</v>
      </c>
      <c r="H927">
        <f t="shared" si="29"/>
        <v>0</v>
      </c>
      <c r="K927" s="6"/>
      <c r="L927" s="6"/>
      <c r="M927" s="6"/>
      <c r="N927" s="1"/>
    </row>
    <row r="928" spans="7:14" x14ac:dyDescent="0.25">
      <c r="G928">
        <f t="shared" si="28"/>
        <v>0</v>
      </c>
      <c r="H928">
        <f t="shared" si="29"/>
        <v>0</v>
      </c>
      <c r="K928" s="6"/>
      <c r="L928" s="6"/>
      <c r="M928" s="6"/>
      <c r="N928" s="1"/>
    </row>
    <row r="929" spans="7:14" x14ac:dyDescent="0.25">
      <c r="G929">
        <f t="shared" si="28"/>
        <v>0</v>
      </c>
      <c r="H929">
        <f t="shared" si="29"/>
        <v>0</v>
      </c>
      <c r="K929" s="6"/>
      <c r="L929" s="6"/>
      <c r="M929" s="6"/>
      <c r="N929" s="1"/>
    </row>
    <row r="930" spans="7:14" x14ac:dyDescent="0.25">
      <c r="G930">
        <f t="shared" si="28"/>
        <v>0</v>
      </c>
      <c r="H930">
        <f t="shared" si="29"/>
        <v>0</v>
      </c>
      <c r="K930" s="6"/>
      <c r="L930" s="6"/>
      <c r="M930" s="6"/>
      <c r="N930" s="1"/>
    </row>
    <row r="931" spans="7:14" x14ac:dyDescent="0.25">
      <c r="G931">
        <f t="shared" si="28"/>
        <v>0</v>
      </c>
      <c r="H931">
        <f t="shared" si="29"/>
        <v>0</v>
      </c>
      <c r="K931" s="6"/>
      <c r="L931" s="6"/>
      <c r="M931" s="6"/>
      <c r="N931" s="1"/>
    </row>
    <row r="932" spans="7:14" x14ac:dyDescent="0.25">
      <c r="G932">
        <f t="shared" si="28"/>
        <v>0</v>
      </c>
      <c r="H932">
        <f t="shared" si="29"/>
        <v>0</v>
      </c>
      <c r="K932" s="6"/>
      <c r="L932" s="6"/>
      <c r="M932" s="6"/>
      <c r="N932" s="1"/>
    </row>
    <row r="933" spans="7:14" x14ac:dyDescent="0.25">
      <c r="G933">
        <f t="shared" si="28"/>
        <v>0</v>
      </c>
      <c r="H933">
        <f t="shared" si="29"/>
        <v>0</v>
      </c>
      <c r="K933" s="6"/>
      <c r="L933" s="6"/>
      <c r="M933" s="6"/>
      <c r="N933" s="1"/>
    </row>
    <row r="934" spans="7:14" x14ac:dyDescent="0.25">
      <c r="G934">
        <f t="shared" si="28"/>
        <v>0</v>
      </c>
      <c r="H934">
        <f t="shared" si="29"/>
        <v>0</v>
      </c>
      <c r="K934" s="6"/>
      <c r="L934" s="6"/>
      <c r="M934" s="6"/>
      <c r="N934" s="1"/>
    </row>
    <row r="935" spans="7:14" x14ac:dyDescent="0.25">
      <c r="G935">
        <f t="shared" si="28"/>
        <v>0</v>
      </c>
      <c r="H935">
        <f t="shared" si="29"/>
        <v>0</v>
      </c>
      <c r="K935" s="6"/>
      <c r="L935" s="6"/>
      <c r="M935" s="6"/>
      <c r="N935" s="1"/>
    </row>
    <row r="936" spans="7:14" x14ac:dyDescent="0.25">
      <c r="G936">
        <f t="shared" si="28"/>
        <v>0</v>
      </c>
      <c r="H936">
        <f t="shared" si="29"/>
        <v>0</v>
      </c>
      <c r="K936" s="6"/>
      <c r="L936" s="6"/>
      <c r="M936" s="6"/>
      <c r="N936" s="1"/>
    </row>
    <row r="937" spans="7:14" x14ac:dyDescent="0.25">
      <c r="G937">
        <f t="shared" si="28"/>
        <v>0</v>
      </c>
      <c r="H937">
        <f t="shared" si="29"/>
        <v>0</v>
      </c>
      <c r="K937" s="6"/>
      <c r="L937" s="6"/>
      <c r="M937" s="6"/>
      <c r="N937" s="1"/>
    </row>
    <row r="938" spans="7:14" x14ac:dyDescent="0.25">
      <c r="G938">
        <f t="shared" si="28"/>
        <v>0</v>
      </c>
      <c r="H938">
        <f t="shared" si="29"/>
        <v>0</v>
      </c>
      <c r="K938" s="6"/>
      <c r="L938" s="6"/>
      <c r="M938" s="6"/>
      <c r="N938" s="1"/>
    </row>
    <row r="939" spans="7:14" x14ac:dyDescent="0.25">
      <c r="G939">
        <f t="shared" si="28"/>
        <v>0</v>
      </c>
      <c r="H939">
        <f t="shared" si="29"/>
        <v>0</v>
      </c>
      <c r="K939" s="6"/>
      <c r="L939" s="6"/>
      <c r="M939" s="6"/>
      <c r="N939" s="1"/>
    </row>
    <row r="940" spans="7:14" x14ac:dyDescent="0.25">
      <c r="G940">
        <f t="shared" si="28"/>
        <v>0</v>
      </c>
      <c r="H940">
        <f t="shared" si="29"/>
        <v>0</v>
      </c>
      <c r="K940" s="6"/>
      <c r="L940" s="6"/>
      <c r="M940" s="6"/>
      <c r="N940" s="1"/>
    </row>
    <row r="941" spans="7:14" x14ac:dyDescent="0.25">
      <c r="G941">
        <f t="shared" si="28"/>
        <v>0</v>
      </c>
      <c r="H941">
        <f t="shared" si="29"/>
        <v>0</v>
      </c>
      <c r="K941" s="6"/>
      <c r="L941" s="6"/>
      <c r="M941" s="6"/>
      <c r="N941" s="1"/>
    </row>
    <row r="942" spans="7:14" x14ac:dyDescent="0.25">
      <c r="G942">
        <f t="shared" si="28"/>
        <v>0</v>
      </c>
      <c r="H942">
        <f t="shared" si="29"/>
        <v>0</v>
      </c>
      <c r="K942" s="6"/>
      <c r="L942" s="6"/>
      <c r="M942" s="6"/>
      <c r="N942" s="1"/>
    </row>
    <row r="943" spans="7:14" x14ac:dyDescent="0.25">
      <c r="G943">
        <f t="shared" si="28"/>
        <v>0</v>
      </c>
      <c r="H943">
        <f t="shared" si="29"/>
        <v>0</v>
      </c>
      <c r="K943" s="6"/>
      <c r="L943" s="6"/>
      <c r="M943" s="6"/>
      <c r="N943" s="1"/>
    </row>
    <row r="944" spans="7:14" x14ac:dyDescent="0.25">
      <c r="G944">
        <f t="shared" si="28"/>
        <v>0</v>
      </c>
      <c r="H944">
        <f t="shared" si="29"/>
        <v>0</v>
      </c>
      <c r="K944" s="6"/>
      <c r="L944" s="6"/>
      <c r="M944" s="6"/>
      <c r="N944" s="1"/>
    </row>
    <row r="945" spans="7:14" x14ac:dyDescent="0.25">
      <c r="G945">
        <f t="shared" si="28"/>
        <v>0</v>
      </c>
      <c r="H945">
        <f t="shared" si="29"/>
        <v>0</v>
      </c>
      <c r="K945" s="6"/>
      <c r="L945" s="6"/>
      <c r="M945" s="6"/>
      <c r="N945" s="1"/>
    </row>
    <row r="946" spans="7:14" x14ac:dyDescent="0.25">
      <c r="G946">
        <f t="shared" si="28"/>
        <v>0</v>
      </c>
      <c r="H946">
        <f t="shared" si="29"/>
        <v>0</v>
      </c>
      <c r="K946" s="6"/>
      <c r="L946" s="6"/>
      <c r="M946" s="6"/>
      <c r="N946" s="1"/>
    </row>
    <row r="947" spans="7:14" x14ac:dyDescent="0.25">
      <c r="G947">
        <f t="shared" si="28"/>
        <v>0</v>
      </c>
      <c r="H947">
        <f t="shared" si="29"/>
        <v>0</v>
      </c>
      <c r="K947" s="6"/>
      <c r="L947" s="6"/>
      <c r="M947" s="6"/>
      <c r="N947" s="1"/>
    </row>
    <row r="948" spans="7:14" x14ac:dyDescent="0.25">
      <c r="G948">
        <f t="shared" si="28"/>
        <v>0</v>
      </c>
      <c r="H948">
        <f t="shared" si="29"/>
        <v>0</v>
      </c>
      <c r="K948" s="6"/>
      <c r="L948" s="6"/>
      <c r="M948" s="6"/>
      <c r="N948" s="1"/>
    </row>
    <row r="949" spans="7:14" x14ac:dyDescent="0.25">
      <c r="G949">
        <f t="shared" si="28"/>
        <v>0</v>
      </c>
      <c r="H949">
        <f t="shared" si="29"/>
        <v>0</v>
      </c>
      <c r="K949" s="6"/>
      <c r="L949" s="6"/>
      <c r="M949" s="6"/>
      <c r="N949" s="1"/>
    </row>
    <row r="950" spans="7:14" x14ac:dyDescent="0.25">
      <c r="G950">
        <f t="shared" si="28"/>
        <v>0</v>
      </c>
      <c r="H950">
        <f t="shared" si="29"/>
        <v>0</v>
      </c>
      <c r="K950" s="6"/>
      <c r="L950" s="6"/>
      <c r="M950" s="6"/>
      <c r="N950" s="1"/>
    </row>
    <row r="951" spans="7:14" x14ac:dyDescent="0.25">
      <c r="G951">
        <f t="shared" si="28"/>
        <v>0</v>
      </c>
      <c r="H951">
        <f t="shared" si="29"/>
        <v>0</v>
      </c>
      <c r="K951" s="6"/>
      <c r="L951" s="6"/>
      <c r="M951" s="6"/>
      <c r="N951" s="1"/>
    </row>
    <row r="952" spans="7:14" x14ac:dyDescent="0.25">
      <c r="G952">
        <f t="shared" si="28"/>
        <v>0</v>
      </c>
      <c r="H952">
        <f t="shared" si="29"/>
        <v>0</v>
      </c>
      <c r="K952" s="6"/>
      <c r="L952" s="6"/>
      <c r="M952" s="6"/>
      <c r="N952" s="1"/>
    </row>
    <row r="953" spans="7:14" x14ac:dyDescent="0.25">
      <c r="G953">
        <f t="shared" si="28"/>
        <v>0</v>
      </c>
      <c r="H953">
        <f t="shared" si="29"/>
        <v>0</v>
      </c>
      <c r="K953" s="6"/>
      <c r="L953" s="6"/>
      <c r="M953" s="6"/>
      <c r="N953" s="1"/>
    </row>
    <row r="954" spans="7:14" x14ac:dyDescent="0.25">
      <c r="G954">
        <f t="shared" si="28"/>
        <v>0</v>
      </c>
      <c r="H954">
        <f t="shared" si="29"/>
        <v>0</v>
      </c>
      <c r="K954" s="6"/>
      <c r="L954" s="6"/>
      <c r="M954" s="6"/>
      <c r="N954" s="1"/>
    </row>
    <row r="955" spans="7:14" x14ac:dyDescent="0.25">
      <c r="G955">
        <f t="shared" si="28"/>
        <v>0</v>
      </c>
      <c r="H955">
        <f t="shared" si="29"/>
        <v>0</v>
      </c>
      <c r="K955" s="6"/>
      <c r="L955" s="6"/>
      <c r="M955" s="6"/>
      <c r="N955" s="1"/>
    </row>
    <row r="956" spans="7:14" x14ac:dyDescent="0.25">
      <c r="G956">
        <f t="shared" si="28"/>
        <v>0</v>
      </c>
      <c r="H956">
        <f t="shared" si="29"/>
        <v>0</v>
      </c>
      <c r="K956" s="6"/>
      <c r="L956" s="6"/>
      <c r="M956" s="6"/>
      <c r="N956" s="1"/>
    </row>
    <row r="957" spans="7:14" x14ac:dyDescent="0.25">
      <c r="G957">
        <f t="shared" si="28"/>
        <v>0</v>
      </c>
      <c r="H957">
        <f t="shared" si="29"/>
        <v>0</v>
      </c>
      <c r="K957" s="6"/>
      <c r="L957" s="6"/>
      <c r="M957" s="6"/>
      <c r="N957" s="1"/>
    </row>
    <row r="958" spans="7:14" x14ac:dyDescent="0.25">
      <c r="G958">
        <f t="shared" si="28"/>
        <v>0</v>
      </c>
      <c r="H958">
        <f t="shared" si="29"/>
        <v>0</v>
      </c>
      <c r="K958" s="6"/>
      <c r="L958" s="6"/>
      <c r="M958" s="6"/>
      <c r="N958" s="1"/>
    </row>
    <row r="959" spans="7:14" x14ac:dyDescent="0.25">
      <c r="G959">
        <f t="shared" si="28"/>
        <v>0</v>
      </c>
      <c r="H959">
        <f t="shared" si="29"/>
        <v>0</v>
      </c>
      <c r="K959" s="6"/>
      <c r="L959" s="6"/>
      <c r="M959" s="6"/>
      <c r="N959" s="1"/>
    </row>
    <row r="960" spans="7:14" x14ac:dyDescent="0.25">
      <c r="G960">
        <f t="shared" si="28"/>
        <v>0</v>
      </c>
      <c r="H960">
        <f t="shared" si="29"/>
        <v>0</v>
      </c>
      <c r="K960" s="6"/>
      <c r="L960" s="6"/>
      <c r="M960" s="6"/>
      <c r="N960" s="1"/>
    </row>
    <row r="961" spans="7:14" x14ac:dyDescent="0.25">
      <c r="G961">
        <f t="shared" si="28"/>
        <v>0</v>
      </c>
      <c r="H961">
        <f t="shared" si="29"/>
        <v>0</v>
      </c>
      <c r="K961" s="6"/>
      <c r="L961" s="6"/>
      <c r="M961" s="6"/>
      <c r="N961" s="1"/>
    </row>
    <row r="962" spans="7:14" x14ac:dyDescent="0.25">
      <c r="G962">
        <f t="shared" si="28"/>
        <v>0</v>
      </c>
      <c r="H962">
        <f t="shared" si="29"/>
        <v>0</v>
      </c>
      <c r="K962" s="6"/>
      <c r="L962" s="6"/>
      <c r="M962" s="6"/>
      <c r="N962" s="1"/>
    </row>
    <row r="963" spans="7:14" x14ac:dyDescent="0.25">
      <c r="G963">
        <f t="shared" si="28"/>
        <v>0</v>
      </c>
      <c r="H963">
        <f t="shared" si="29"/>
        <v>0</v>
      </c>
      <c r="K963" s="6"/>
      <c r="L963" s="6"/>
      <c r="M963" s="6"/>
      <c r="N963" s="1"/>
    </row>
    <row r="964" spans="7:14" x14ac:dyDescent="0.25">
      <c r="G964">
        <f t="shared" si="28"/>
        <v>0</v>
      </c>
      <c r="H964">
        <f t="shared" si="29"/>
        <v>0</v>
      </c>
      <c r="K964" s="6"/>
      <c r="L964" s="6"/>
      <c r="M964" s="6"/>
      <c r="N964" s="1"/>
    </row>
    <row r="965" spans="7:14" x14ac:dyDescent="0.25">
      <c r="G965">
        <f t="shared" si="28"/>
        <v>0</v>
      </c>
      <c r="H965">
        <f t="shared" si="29"/>
        <v>0</v>
      </c>
      <c r="K965" s="6"/>
      <c r="L965" s="6"/>
      <c r="M965" s="6"/>
      <c r="N965" s="1"/>
    </row>
    <row r="966" spans="7:14" x14ac:dyDescent="0.25">
      <c r="G966">
        <f t="shared" si="28"/>
        <v>0</v>
      </c>
      <c r="H966">
        <f t="shared" si="29"/>
        <v>0</v>
      </c>
      <c r="K966" s="6"/>
      <c r="L966" s="6"/>
      <c r="M966" s="6"/>
      <c r="N966" s="1"/>
    </row>
    <row r="967" spans="7:14" x14ac:dyDescent="0.25">
      <c r="G967">
        <f t="shared" ref="G967:G1000" si="30">F967*10%</f>
        <v>0</v>
      </c>
      <c r="H967">
        <f t="shared" ref="H967:H1000" si="31">F967+G967</f>
        <v>0</v>
      </c>
      <c r="K967" s="6"/>
      <c r="L967" s="6"/>
      <c r="M967" s="6"/>
      <c r="N967" s="1"/>
    </row>
    <row r="968" spans="7:14" x14ac:dyDescent="0.25">
      <c r="G968">
        <f t="shared" si="30"/>
        <v>0</v>
      </c>
      <c r="H968">
        <f t="shared" si="31"/>
        <v>0</v>
      </c>
      <c r="K968" s="6"/>
      <c r="L968" s="6"/>
      <c r="M968" s="6"/>
      <c r="N968" s="1"/>
    </row>
    <row r="969" spans="7:14" x14ac:dyDescent="0.25">
      <c r="G969">
        <f t="shared" si="30"/>
        <v>0</v>
      </c>
      <c r="H969">
        <f t="shared" si="31"/>
        <v>0</v>
      </c>
      <c r="K969" s="6"/>
      <c r="L969" s="6"/>
      <c r="M969" s="6"/>
      <c r="N969" s="1"/>
    </row>
    <row r="970" spans="7:14" x14ac:dyDescent="0.25">
      <c r="G970">
        <f t="shared" si="30"/>
        <v>0</v>
      </c>
      <c r="H970">
        <f t="shared" si="31"/>
        <v>0</v>
      </c>
      <c r="K970" s="6"/>
      <c r="L970" s="6"/>
      <c r="M970" s="6"/>
      <c r="N970" s="1"/>
    </row>
    <row r="971" spans="7:14" x14ac:dyDescent="0.25">
      <c r="G971">
        <f t="shared" si="30"/>
        <v>0</v>
      </c>
      <c r="H971">
        <f t="shared" si="31"/>
        <v>0</v>
      </c>
      <c r="K971" s="6"/>
      <c r="L971" s="6"/>
      <c r="M971" s="6"/>
      <c r="N971" s="1"/>
    </row>
    <row r="972" spans="7:14" x14ac:dyDescent="0.25">
      <c r="G972">
        <f t="shared" si="30"/>
        <v>0</v>
      </c>
      <c r="H972">
        <f t="shared" si="31"/>
        <v>0</v>
      </c>
      <c r="K972" s="6"/>
      <c r="L972" s="6"/>
      <c r="M972" s="6"/>
      <c r="N972" s="1"/>
    </row>
    <row r="973" spans="7:14" x14ac:dyDescent="0.25">
      <c r="G973">
        <f t="shared" si="30"/>
        <v>0</v>
      </c>
      <c r="H973">
        <f t="shared" si="31"/>
        <v>0</v>
      </c>
      <c r="K973" s="6"/>
      <c r="L973" s="6"/>
      <c r="M973" s="6"/>
      <c r="N973" s="1"/>
    </row>
    <row r="974" spans="7:14" x14ac:dyDescent="0.25">
      <c r="G974">
        <f t="shared" si="30"/>
        <v>0</v>
      </c>
      <c r="H974">
        <f t="shared" si="31"/>
        <v>0</v>
      </c>
      <c r="K974" s="6"/>
      <c r="L974" s="6"/>
      <c r="M974" s="6"/>
      <c r="N974" s="1"/>
    </row>
    <row r="975" spans="7:14" x14ac:dyDescent="0.25">
      <c r="G975">
        <f t="shared" si="30"/>
        <v>0</v>
      </c>
      <c r="H975">
        <f t="shared" si="31"/>
        <v>0</v>
      </c>
      <c r="K975" s="6"/>
      <c r="L975" s="6"/>
      <c r="M975" s="6"/>
      <c r="N975" s="1"/>
    </row>
    <row r="976" spans="7:14" x14ac:dyDescent="0.25">
      <c r="G976">
        <f t="shared" si="30"/>
        <v>0</v>
      </c>
      <c r="H976">
        <f t="shared" si="31"/>
        <v>0</v>
      </c>
      <c r="K976" s="6"/>
      <c r="L976" s="6"/>
      <c r="M976" s="6"/>
      <c r="N976" s="1"/>
    </row>
    <row r="977" spans="7:14" x14ac:dyDescent="0.25">
      <c r="G977">
        <f t="shared" si="30"/>
        <v>0</v>
      </c>
      <c r="H977">
        <f t="shared" si="31"/>
        <v>0</v>
      </c>
      <c r="K977" s="6"/>
      <c r="L977" s="6"/>
      <c r="M977" s="6"/>
      <c r="N977" s="1"/>
    </row>
    <row r="978" spans="7:14" x14ac:dyDescent="0.25">
      <c r="G978">
        <f t="shared" si="30"/>
        <v>0</v>
      </c>
      <c r="H978">
        <f t="shared" si="31"/>
        <v>0</v>
      </c>
      <c r="K978" s="6"/>
      <c r="L978" s="6"/>
      <c r="M978" s="6"/>
      <c r="N978" s="1"/>
    </row>
    <row r="979" spans="7:14" x14ac:dyDescent="0.25">
      <c r="G979">
        <f t="shared" si="30"/>
        <v>0</v>
      </c>
      <c r="H979">
        <f t="shared" si="31"/>
        <v>0</v>
      </c>
      <c r="K979" s="6"/>
      <c r="L979" s="6"/>
      <c r="M979" s="6"/>
      <c r="N979" s="1"/>
    </row>
    <row r="980" spans="7:14" x14ac:dyDescent="0.25">
      <c r="G980">
        <f t="shared" si="30"/>
        <v>0</v>
      </c>
      <c r="H980">
        <f t="shared" si="31"/>
        <v>0</v>
      </c>
      <c r="K980" s="6"/>
      <c r="L980" s="6"/>
      <c r="M980" s="6"/>
      <c r="N980" s="1"/>
    </row>
    <row r="981" spans="7:14" x14ac:dyDescent="0.25">
      <c r="G981">
        <f t="shared" si="30"/>
        <v>0</v>
      </c>
      <c r="H981">
        <f t="shared" si="31"/>
        <v>0</v>
      </c>
      <c r="K981" s="6"/>
      <c r="L981" s="6"/>
      <c r="M981" s="6"/>
      <c r="N981" s="1"/>
    </row>
    <row r="982" spans="7:14" x14ac:dyDescent="0.25">
      <c r="G982">
        <f t="shared" si="30"/>
        <v>0</v>
      </c>
      <c r="H982">
        <f t="shared" si="31"/>
        <v>0</v>
      </c>
      <c r="K982" s="6"/>
      <c r="L982" s="6"/>
      <c r="M982" s="6"/>
      <c r="N982" s="1"/>
    </row>
    <row r="983" spans="7:14" x14ac:dyDescent="0.25">
      <c r="G983">
        <f t="shared" si="30"/>
        <v>0</v>
      </c>
      <c r="H983">
        <f t="shared" si="31"/>
        <v>0</v>
      </c>
      <c r="K983" s="6"/>
      <c r="L983" s="6"/>
      <c r="M983" s="6"/>
      <c r="N983" s="1"/>
    </row>
    <row r="984" spans="7:14" x14ac:dyDescent="0.25">
      <c r="G984">
        <f t="shared" si="30"/>
        <v>0</v>
      </c>
      <c r="H984">
        <f t="shared" si="31"/>
        <v>0</v>
      </c>
      <c r="K984" s="6"/>
      <c r="L984" s="6"/>
      <c r="M984" s="6"/>
      <c r="N984" s="1"/>
    </row>
    <row r="985" spans="7:14" x14ac:dyDescent="0.25">
      <c r="G985">
        <f t="shared" si="30"/>
        <v>0</v>
      </c>
      <c r="H985">
        <f t="shared" si="31"/>
        <v>0</v>
      </c>
      <c r="K985" s="6"/>
      <c r="L985" s="6"/>
      <c r="M985" s="6"/>
      <c r="N985" s="1"/>
    </row>
    <row r="986" spans="7:14" x14ac:dyDescent="0.25">
      <c r="G986">
        <f t="shared" si="30"/>
        <v>0</v>
      </c>
      <c r="H986">
        <f t="shared" si="31"/>
        <v>0</v>
      </c>
      <c r="K986" s="6"/>
      <c r="L986" s="6"/>
      <c r="M986" s="6"/>
      <c r="N986" s="1"/>
    </row>
    <row r="987" spans="7:14" x14ac:dyDescent="0.25">
      <c r="G987">
        <f t="shared" si="30"/>
        <v>0</v>
      </c>
      <c r="H987">
        <f t="shared" si="31"/>
        <v>0</v>
      </c>
      <c r="K987" s="6"/>
      <c r="L987" s="6"/>
      <c r="M987" s="6"/>
      <c r="N987" s="1"/>
    </row>
    <row r="988" spans="7:14" x14ac:dyDescent="0.25">
      <c r="G988">
        <f t="shared" si="30"/>
        <v>0</v>
      </c>
      <c r="H988">
        <f t="shared" si="31"/>
        <v>0</v>
      </c>
      <c r="K988" s="6"/>
      <c r="L988" s="6"/>
      <c r="M988" s="6"/>
      <c r="N988" s="1"/>
    </row>
    <row r="989" spans="7:14" x14ac:dyDescent="0.25">
      <c r="G989">
        <f t="shared" si="30"/>
        <v>0</v>
      </c>
      <c r="H989">
        <f t="shared" si="31"/>
        <v>0</v>
      </c>
      <c r="K989" s="6"/>
      <c r="L989" s="6"/>
      <c r="M989" s="6"/>
      <c r="N989" s="1"/>
    </row>
    <row r="990" spans="7:14" x14ac:dyDescent="0.25">
      <c r="G990">
        <f t="shared" si="30"/>
        <v>0</v>
      </c>
      <c r="H990">
        <f t="shared" si="31"/>
        <v>0</v>
      </c>
      <c r="K990" s="6"/>
      <c r="L990" s="6"/>
      <c r="M990" s="6"/>
      <c r="N990" s="1"/>
    </row>
    <row r="991" spans="7:14" x14ac:dyDescent="0.25">
      <c r="G991">
        <f t="shared" si="30"/>
        <v>0</v>
      </c>
      <c r="H991">
        <f t="shared" si="31"/>
        <v>0</v>
      </c>
      <c r="K991" s="6"/>
      <c r="L991" s="6"/>
      <c r="M991" s="6"/>
      <c r="N991" s="1"/>
    </row>
    <row r="992" spans="7:14" x14ac:dyDescent="0.25">
      <c r="G992">
        <f t="shared" si="30"/>
        <v>0</v>
      </c>
      <c r="H992">
        <f t="shared" si="31"/>
        <v>0</v>
      </c>
      <c r="K992" s="6"/>
      <c r="L992" s="6"/>
      <c r="M992" s="6"/>
      <c r="N992" s="1"/>
    </row>
    <row r="993" spans="7:14" x14ac:dyDescent="0.25">
      <c r="G993">
        <f t="shared" si="30"/>
        <v>0</v>
      </c>
      <c r="H993">
        <f t="shared" si="31"/>
        <v>0</v>
      </c>
      <c r="K993" s="6"/>
      <c r="L993" s="6"/>
      <c r="M993" s="6"/>
      <c r="N993" s="1"/>
    </row>
    <row r="994" spans="7:14" x14ac:dyDescent="0.25">
      <c r="G994">
        <f t="shared" si="30"/>
        <v>0</v>
      </c>
      <c r="H994">
        <f t="shared" si="31"/>
        <v>0</v>
      </c>
      <c r="K994" s="6"/>
      <c r="L994" s="6"/>
      <c r="M994" s="6"/>
      <c r="N994" s="1"/>
    </row>
    <row r="995" spans="7:14" x14ac:dyDescent="0.25">
      <c r="G995">
        <f t="shared" si="30"/>
        <v>0</v>
      </c>
      <c r="H995">
        <f t="shared" si="31"/>
        <v>0</v>
      </c>
      <c r="K995" s="6"/>
      <c r="L995" s="6"/>
      <c r="M995" s="6"/>
      <c r="N995" s="1"/>
    </row>
    <row r="996" spans="7:14" x14ac:dyDescent="0.25">
      <c r="G996">
        <f t="shared" si="30"/>
        <v>0</v>
      </c>
      <c r="H996">
        <f t="shared" si="31"/>
        <v>0</v>
      </c>
      <c r="K996" s="6"/>
      <c r="L996" s="6"/>
      <c r="M996" s="6"/>
      <c r="N996" s="1"/>
    </row>
    <row r="997" spans="7:14" x14ac:dyDescent="0.25">
      <c r="G997">
        <f t="shared" si="30"/>
        <v>0</v>
      </c>
      <c r="H997">
        <f t="shared" si="31"/>
        <v>0</v>
      </c>
      <c r="K997" s="6"/>
      <c r="L997" s="6"/>
      <c r="M997" s="6"/>
      <c r="N997" s="1"/>
    </row>
    <row r="998" spans="7:14" x14ac:dyDescent="0.25">
      <c r="G998">
        <f t="shared" si="30"/>
        <v>0</v>
      </c>
      <c r="H998">
        <f t="shared" si="31"/>
        <v>0</v>
      </c>
      <c r="K998" s="6"/>
      <c r="L998" s="6"/>
      <c r="M998" s="6"/>
      <c r="N998" s="1"/>
    </row>
    <row r="999" spans="7:14" x14ac:dyDescent="0.25">
      <c r="G999">
        <f t="shared" si="30"/>
        <v>0</v>
      </c>
      <c r="H999">
        <f t="shared" si="31"/>
        <v>0</v>
      </c>
      <c r="K999" s="6"/>
      <c r="L999" s="6"/>
      <c r="M999" s="6"/>
      <c r="N999" s="1"/>
    </row>
    <row r="1000" spans="7:14" x14ac:dyDescent="0.25">
      <c r="G1000">
        <f t="shared" si="30"/>
        <v>0</v>
      </c>
      <c r="H1000">
        <f t="shared" si="31"/>
        <v>0</v>
      </c>
      <c r="K1000" s="6"/>
      <c r="L1000" s="6"/>
      <c r="M1000" s="6"/>
      <c r="N1000" s="1"/>
    </row>
    <row r="1001" spans="7:14" x14ac:dyDescent="0.25">
      <c r="H1001">
        <f>SUM(H6:H9)</f>
        <v>3696</v>
      </c>
    </row>
    <row r="1002" spans="7:14" x14ac:dyDescent="0.25">
      <c r="H1002">
        <f>SUM(H6:H9)</f>
        <v>3696</v>
      </c>
    </row>
    <row r="1003" spans="7:14" x14ac:dyDescent="0.25">
      <c r="H1003">
        <f>SUM(H6:H10)</f>
        <v>3696</v>
      </c>
    </row>
  </sheetData>
  <mergeCells count="11">
    <mergeCell ref="I3:M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H1002" sqref="H1002"/>
    </sheetView>
  </sheetViews>
  <sheetFormatPr defaultColWidth="11" defaultRowHeight="15.75" x14ac:dyDescent="0.25"/>
  <sheetData>
    <row r="1" spans="1:14" x14ac:dyDescent="0.25">
      <c r="A1" s="193" t="s">
        <v>16</v>
      </c>
      <c r="B1" s="194"/>
      <c r="C1" s="194"/>
      <c r="D1" s="194"/>
      <c r="E1" s="194" t="s">
        <v>15</v>
      </c>
      <c r="F1" s="194"/>
      <c r="G1" s="194"/>
      <c r="H1" s="194"/>
      <c r="I1" s="194"/>
      <c r="J1" s="194"/>
      <c r="K1" s="194"/>
      <c r="L1" s="194"/>
      <c r="M1" s="195"/>
    </row>
    <row r="2" spans="1:14" x14ac:dyDescent="0.25">
      <c r="A2" s="196" t="s">
        <v>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"/>
    </row>
    <row r="3" spans="1:14" x14ac:dyDescent="0.25">
      <c r="A3" s="199" t="s">
        <v>0</v>
      </c>
      <c r="B3" s="199" t="s">
        <v>1</v>
      </c>
      <c r="C3" s="201" t="s">
        <v>2</v>
      </c>
      <c r="D3" s="201" t="s">
        <v>3</v>
      </c>
      <c r="E3" s="203" t="s">
        <v>4</v>
      </c>
      <c r="F3" s="205" t="s">
        <v>5</v>
      </c>
      <c r="G3" s="205" t="s">
        <v>6</v>
      </c>
      <c r="H3" s="201" t="s">
        <v>7</v>
      </c>
      <c r="I3" s="207" t="s">
        <v>17</v>
      </c>
      <c r="J3" s="208"/>
      <c r="K3" s="208"/>
      <c r="L3" s="208"/>
      <c r="M3" s="209"/>
      <c r="N3" s="1"/>
    </row>
    <row r="4" spans="1:14" ht="118.5" x14ac:dyDescent="0.25">
      <c r="A4" s="200"/>
      <c r="B4" s="200"/>
      <c r="C4" s="202"/>
      <c r="D4" s="202"/>
      <c r="E4" s="204"/>
      <c r="F4" s="206"/>
      <c r="G4" s="206"/>
      <c r="H4" s="202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4">
        <v>11</v>
      </c>
      <c r="L5" s="4">
        <v>12</v>
      </c>
      <c r="M5" s="4">
        <v>13</v>
      </c>
      <c r="N5" s="1"/>
    </row>
    <row r="6" spans="1:14" x14ac:dyDescent="0.25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1"/>
    </row>
  </sheetData>
  <mergeCells count="11">
    <mergeCell ref="I3:M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topLeftCell="A147" workbookViewId="0">
      <selection sqref="A1:G1"/>
    </sheetView>
  </sheetViews>
  <sheetFormatPr defaultColWidth="11" defaultRowHeight="15.75" x14ac:dyDescent="0.25"/>
  <cols>
    <col min="1" max="1" width="13.375" customWidth="1"/>
    <col min="2" max="2" width="12.875" customWidth="1"/>
    <col min="4" max="4" width="10.125" customWidth="1"/>
    <col min="8" max="8" width="15.625" customWidth="1"/>
  </cols>
  <sheetData>
    <row r="1" spans="1:9" x14ac:dyDescent="0.25">
      <c r="A1" s="212" t="s">
        <v>18</v>
      </c>
      <c r="B1" s="213"/>
      <c r="C1" s="213"/>
      <c r="D1" s="213"/>
      <c r="E1" s="213"/>
      <c r="F1" s="213"/>
      <c r="G1" s="214"/>
      <c r="H1" s="7" t="s">
        <v>17</v>
      </c>
      <c r="I1" s="1"/>
    </row>
    <row r="2" spans="1:9" x14ac:dyDescent="0.25">
      <c r="A2" s="210" t="s">
        <v>0</v>
      </c>
      <c r="B2" s="210" t="s">
        <v>1</v>
      </c>
      <c r="C2" s="210" t="s">
        <v>2</v>
      </c>
      <c r="D2" s="210" t="s">
        <v>3</v>
      </c>
      <c r="E2" s="210" t="s">
        <v>4</v>
      </c>
      <c r="F2" s="203" t="s">
        <v>8</v>
      </c>
      <c r="G2" s="203" t="s">
        <v>13</v>
      </c>
      <c r="H2" s="210" t="s">
        <v>14</v>
      </c>
      <c r="I2" s="1"/>
    </row>
    <row r="3" spans="1:9" x14ac:dyDescent="0.25">
      <c r="A3" s="211"/>
      <c r="B3" s="211"/>
      <c r="C3" s="211"/>
      <c r="D3" s="211"/>
      <c r="E3" s="211"/>
      <c r="F3" s="215"/>
      <c r="G3" s="215"/>
      <c r="H3" s="211"/>
      <c r="I3" s="1"/>
    </row>
    <row r="4" spans="1:9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"/>
    </row>
    <row r="5" spans="1:9" ht="45" x14ac:dyDescent="0.25">
      <c r="A5" s="10" t="s">
        <v>21</v>
      </c>
      <c r="B5" s="10" t="s">
        <v>28</v>
      </c>
      <c r="C5" s="10" t="s">
        <v>29</v>
      </c>
      <c r="D5" s="10">
        <v>103404</v>
      </c>
      <c r="E5" s="10" t="s">
        <v>30</v>
      </c>
      <c r="F5" s="10" t="s">
        <v>31</v>
      </c>
      <c r="G5" s="10" t="s">
        <v>32</v>
      </c>
      <c r="H5" s="10" t="s">
        <v>33</v>
      </c>
      <c r="I5" s="1"/>
    </row>
    <row r="6" spans="1:9" ht="45" x14ac:dyDescent="0.25">
      <c r="A6" s="10" t="s">
        <v>21</v>
      </c>
      <c r="B6" s="10" t="s">
        <v>28</v>
      </c>
      <c r="C6" s="10" t="s">
        <v>29</v>
      </c>
      <c r="D6" s="10">
        <v>103404</v>
      </c>
      <c r="E6" s="10" t="s">
        <v>30</v>
      </c>
      <c r="F6" s="10" t="s">
        <v>34</v>
      </c>
      <c r="G6" s="10" t="s">
        <v>35</v>
      </c>
      <c r="H6" s="10" t="s">
        <v>33</v>
      </c>
      <c r="I6" s="1"/>
    </row>
    <row r="7" spans="1:9" ht="45" x14ac:dyDescent="0.25">
      <c r="A7" s="10" t="s">
        <v>21</v>
      </c>
      <c r="B7" s="10" t="s">
        <v>36</v>
      </c>
      <c r="C7" s="10" t="s">
        <v>37</v>
      </c>
      <c r="D7" s="10">
        <v>103504</v>
      </c>
      <c r="E7" s="10" t="s">
        <v>38</v>
      </c>
      <c r="F7" s="10" t="s">
        <v>24</v>
      </c>
      <c r="G7" s="10" t="s">
        <v>32</v>
      </c>
      <c r="H7" s="10" t="s">
        <v>39</v>
      </c>
      <c r="I7" s="1"/>
    </row>
    <row r="8" spans="1:9" ht="45" x14ac:dyDescent="0.25">
      <c r="A8" s="10" t="s">
        <v>21</v>
      </c>
      <c r="B8" s="10" t="s">
        <v>21</v>
      </c>
      <c r="C8" s="10" t="s">
        <v>21</v>
      </c>
      <c r="D8" s="10">
        <v>101290</v>
      </c>
      <c r="E8" s="10" t="s">
        <v>40</v>
      </c>
      <c r="F8" s="10" t="s">
        <v>24</v>
      </c>
      <c r="G8" s="10" t="s">
        <v>41</v>
      </c>
      <c r="H8" s="10" t="s">
        <v>39</v>
      </c>
      <c r="I8" s="1"/>
    </row>
    <row r="9" spans="1:9" ht="45" x14ac:dyDescent="0.25">
      <c r="A9" s="10" t="s">
        <v>21</v>
      </c>
      <c r="B9" s="10" t="s">
        <v>42</v>
      </c>
      <c r="C9" s="10" t="s">
        <v>43</v>
      </c>
      <c r="D9" s="10">
        <v>108100</v>
      </c>
      <c r="E9" s="10" t="s">
        <v>44</v>
      </c>
      <c r="F9" s="10" t="s">
        <v>24</v>
      </c>
      <c r="G9" s="10" t="s">
        <v>41</v>
      </c>
      <c r="H9" s="10" t="s">
        <v>39</v>
      </c>
      <c r="I9" s="1"/>
    </row>
    <row r="10" spans="1:9" ht="45" x14ac:dyDescent="0.25">
      <c r="A10" s="10" t="s">
        <v>21</v>
      </c>
      <c r="B10" s="10" t="s">
        <v>28</v>
      </c>
      <c r="C10" s="10" t="s">
        <v>29</v>
      </c>
      <c r="D10" s="10">
        <v>103403</v>
      </c>
      <c r="E10" s="10" t="s">
        <v>45</v>
      </c>
      <c r="F10" s="10" t="s">
        <v>24</v>
      </c>
      <c r="G10" s="10" t="s">
        <v>32</v>
      </c>
      <c r="H10" s="10" t="s">
        <v>39</v>
      </c>
      <c r="I10" s="1"/>
    </row>
    <row r="11" spans="1:9" ht="45" x14ac:dyDescent="0.25">
      <c r="A11" s="10" t="s">
        <v>21</v>
      </c>
      <c r="B11" s="10" t="s">
        <v>46</v>
      </c>
      <c r="C11" s="10" t="s">
        <v>29</v>
      </c>
      <c r="D11" s="10">
        <v>103403</v>
      </c>
      <c r="E11" s="10" t="s">
        <v>47</v>
      </c>
      <c r="F11" s="10" t="s">
        <v>48</v>
      </c>
      <c r="G11" s="10" t="s">
        <v>32</v>
      </c>
      <c r="H11" s="10" t="s">
        <v>39</v>
      </c>
      <c r="I11" s="1"/>
    </row>
    <row r="12" spans="1:9" ht="45" x14ac:dyDescent="0.25">
      <c r="A12" s="10" t="s">
        <v>21</v>
      </c>
      <c r="B12" s="10" t="s">
        <v>36</v>
      </c>
      <c r="C12" s="10" t="s">
        <v>37</v>
      </c>
      <c r="D12" s="10">
        <v>103504</v>
      </c>
      <c r="E12" s="10" t="s">
        <v>49</v>
      </c>
      <c r="F12" s="10" t="s">
        <v>48</v>
      </c>
      <c r="G12" s="10" t="s">
        <v>32</v>
      </c>
      <c r="H12" s="10" t="s">
        <v>39</v>
      </c>
      <c r="I12" s="1"/>
    </row>
    <row r="13" spans="1:9" ht="45" x14ac:dyDescent="0.25">
      <c r="A13" s="10" t="s">
        <v>21</v>
      </c>
      <c r="B13" s="10" t="s">
        <v>42</v>
      </c>
      <c r="C13" s="10" t="s">
        <v>43</v>
      </c>
      <c r="D13" s="10">
        <v>108100</v>
      </c>
      <c r="E13" s="10" t="s">
        <v>50</v>
      </c>
      <c r="F13" s="10" t="s">
        <v>48</v>
      </c>
      <c r="G13" s="10" t="s">
        <v>41</v>
      </c>
      <c r="H13" s="10" t="s">
        <v>39</v>
      </c>
      <c r="I13" s="1"/>
    </row>
    <row r="14" spans="1:9" ht="22.5" x14ac:dyDescent="0.25">
      <c r="A14" s="10" t="s">
        <v>51</v>
      </c>
      <c r="B14" s="10" t="s">
        <v>52</v>
      </c>
      <c r="C14" s="10" t="s">
        <v>53</v>
      </c>
      <c r="D14" s="10">
        <v>201005</v>
      </c>
      <c r="E14" s="10" t="s">
        <v>54</v>
      </c>
      <c r="F14" s="10" t="s">
        <v>55</v>
      </c>
      <c r="G14" s="10">
        <v>7</v>
      </c>
      <c r="H14" s="10" t="s">
        <v>56</v>
      </c>
      <c r="I14" s="1"/>
    </row>
    <row r="15" spans="1:9" ht="22.5" x14ac:dyDescent="0.25">
      <c r="A15" s="10" t="s">
        <v>51</v>
      </c>
      <c r="B15" s="10" t="s">
        <v>57</v>
      </c>
      <c r="C15" s="10" t="s">
        <v>58</v>
      </c>
      <c r="D15" s="10">
        <v>200304</v>
      </c>
      <c r="E15" s="10" t="s">
        <v>59</v>
      </c>
      <c r="F15" s="10" t="s">
        <v>55</v>
      </c>
      <c r="G15" s="10">
        <v>7</v>
      </c>
      <c r="H15" s="10" t="s">
        <v>56</v>
      </c>
      <c r="I15" s="1"/>
    </row>
    <row r="16" spans="1:9" ht="22.5" x14ac:dyDescent="0.25">
      <c r="A16" s="10" t="s">
        <v>51</v>
      </c>
      <c r="B16" s="10" t="s">
        <v>51</v>
      </c>
      <c r="C16" s="10" t="s">
        <v>51</v>
      </c>
      <c r="D16" s="10">
        <v>200241</v>
      </c>
      <c r="E16" s="10" t="s">
        <v>60</v>
      </c>
      <c r="F16" s="10" t="s">
        <v>55</v>
      </c>
      <c r="G16" s="10">
        <v>7</v>
      </c>
      <c r="H16" s="10" t="s">
        <v>56</v>
      </c>
      <c r="I16" s="1"/>
    </row>
    <row r="17" spans="1:9" ht="56.25" x14ac:dyDescent="0.25">
      <c r="A17" s="10" t="s">
        <v>51</v>
      </c>
      <c r="B17" s="10" t="s">
        <v>52</v>
      </c>
      <c r="C17" s="10" t="s">
        <v>52</v>
      </c>
      <c r="D17" s="10">
        <v>201009</v>
      </c>
      <c r="E17" s="10" t="s">
        <v>61</v>
      </c>
      <c r="F17" s="10" t="s">
        <v>26</v>
      </c>
      <c r="G17" s="10">
        <v>5</v>
      </c>
      <c r="H17" s="10" t="s">
        <v>62</v>
      </c>
      <c r="I17" s="1"/>
    </row>
    <row r="18" spans="1:9" ht="56.25" x14ac:dyDescent="0.25">
      <c r="A18" s="10" t="s">
        <v>51</v>
      </c>
      <c r="B18" s="10" t="s">
        <v>52</v>
      </c>
      <c r="C18" s="10" t="s">
        <v>52</v>
      </c>
      <c r="D18" s="10">
        <v>201009</v>
      </c>
      <c r="E18" s="10" t="s">
        <v>61</v>
      </c>
      <c r="F18" s="10" t="s">
        <v>26</v>
      </c>
      <c r="G18" s="10">
        <v>6</v>
      </c>
      <c r="H18" s="10" t="s">
        <v>63</v>
      </c>
      <c r="I18" s="1"/>
    </row>
    <row r="19" spans="1:9" ht="56.25" x14ac:dyDescent="0.25">
      <c r="A19" s="10" t="s">
        <v>51</v>
      </c>
      <c r="B19" s="10" t="s">
        <v>52</v>
      </c>
      <c r="C19" s="10" t="s">
        <v>52</v>
      </c>
      <c r="D19" s="10">
        <v>201009</v>
      </c>
      <c r="E19" s="10" t="s">
        <v>61</v>
      </c>
      <c r="F19" s="10" t="s">
        <v>26</v>
      </c>
      <c r="G19" s="10">
        <v>7</v>
      </c>
      <c r="H19" s="10" t="s">
        <v>63</v>
      </c>
      <c r="I19" s="1"/>
    </row>
    <row r="20" spans="1:9" ht="90" x14ac:dyDescent="0.25">
      <c r="A20" s="10" t="s">
        <v>75</v>
      </c>
      <c r="B20" s="10" t="s">
        <v>76</v>
      </c>
      <c r="C20" s="10" t="s">
        <v>77</v>
      </c>
      <c r="D20" s="10">
        <v>400155</v>
      </c>
      <c r="E20" s="10" t="s">
        <v>78</v>
      </c>
      <c r="F20" s="10" t="s">
        <v>79</v>
      </c>
      <c r="G20" s="10">
        <v>7</v>
      </c>
      <c r="H20" s="10" t="s">
        <v>80</v>
      </c>
      <c r="I20" s="1"/>
    </row>
    <row r="21" spans="1:9" ht="90" x14ac:dyDescent="0.25">
      <c r="A21" s="10" t="s">
        <v>75</v>
      </c>
      <c r="B21" s="10" t="s">
        <v>76</v>
      </c>
      <c r="C21" s="10" t="s">
        <v>77</v>
      </c>
      <c r="D21" s="10">
        <v>400155</v>
      </c>
      <c r="E21" s="10" t="s">
        <v>78</v>
      </c>
      <c r="F21" s="10" t="s">
        <v>81</v>
      </c>
      <c r="G21" s="10">
        <v>6</v>
      </c>
      <c r="H21" s="10" t="s">
        <v>80</v>
      </c>
      <c r="I21" s="1"/>
    </row>
    <row r="22" spans="1:9" ht="90" x14ac:dyDescent="0.25">
      <c r="A22" s="10" t="s">
        <v>75</v>
      </c>
      <c r="B22" s="10" t="s">
        <v>76</v>
      </c>
      <c r="C22" s="10" t="s">
        <v>77</v>
      </c>
      <c r="D22" s="10">
        <v>400155</v>
      </c>
      <c r="E22" s="10" t="s">
        <v>78</v>
      </c>
      <c r="F22" s="10" t="s">
        <v>82</v>
      </c>
      <c r="G22" s="10">
        <v>7</v>
      </c>
      <c r="H22" s="10" t="s">
        <v>80</v>
      </c>
      <c r="I22" s="1"/>
    </row>
    <row r="23" spans="1:9" ht="56.25" x14ac:dyDescent="0.25">
      <c r="A23" s="10" t="s">
        <v>99</v>
      </c>
      <c r="B23" s="10" t="s">
        <v>99</v>
      </c>
      <c r="C23" s="10" t="s">
        <v>115</v>
      </c>
      <c r="D23" s="10">
        <v>300916</v>
      </c>
      <c r="E23" s="10" t="s">
        <v>116</v>
      </c>
      <c r="F23" s="10" t="s">
        <v>120</v>
      </c>
      <c r="G23" s="10" t="s">
        <v>121</v>
      </c>
      <c r="H23" s="10" t="s">
        <v>122</v>
      </c>
      <c r="I23" s="1"/>
    </row>
    <row r="24" spans="1:9" ht="56.25" x14ac:dyDescent="0.25">
      <c r="A24" s="10" t="s">
        <v>99</v>
      </c>
      <c r="B24" s="10" t="s">
        <v>99</v>
      </c>
      <c r="C24" s="10" t="s">
        <v>104</v>
      </c>
      <c r="D24" s="10">
        <v>300216</v>
      </c>
      <c r="E24" s="10" t="s">
        <v>106</v>
      </c>
      <c r="F24" s="10" t="s">
        <v>123</v>
      </c>
      <c r="G24" s="10" t="s">
        <v>121</v>
      </c>
      <c r="H24" s="10" t="s">
        <v>124</v>
      </c>
      <c r="I24" s="1"/>
    </row>
    <row r="25" spans="1:9" ht="56.25" x14ac:dyDescent="0.25">
      <c r="A25" s="10" t="s">
        <v>99</v>
      </c>
      <c r="B25" s="10" t="s">
        <v>99</v>
      </c>
      <c r="C25" s="10" t="s">
        <v>125</v>
      </c>
      <c r="D25" s="10">
        <v>300704</v>
      </c>
      <c r="E25" s="10" t="s">
        <v>126</v>
      </c>
      <c r="F25" s="10" t="s">
        <v>55</v>
      </c>
      <c r="G25" s="10" t="s">
        <v>127</v>
      </c>
      <c r="H25" s="10" t="s">
        <v>124</v>
      </c>
      <c r="I25" s="1"/>
    </row>
    <row r="26" spans="1:9" ht="56.25" x14ac:dyDescent="0.25">
      <c r="A26" s="10" t="s">
        <v>99</v>
      </c>
      <c r="B26" s="10" t="s">
        <v>99</v>
      </c>
      <c r="C26" s="10" t="s">
        <v>99</v>
      </c>
      <c r="D26" s="10">
        <v>300103</v>
      </c>
      <c r="E26" s="10" t="s">
        <v>128</v>
      </c>
      <c r="F26" s="10" t="s">
        <v>26</v>
      </c>
      <c r="G26" s="10" t="s">
        <v>127</v>
      </c>
      <c r="H26" s="10" t="s">
        <v>124</v>
      </c>
      <c r="I26" s="1"/>
    </row>
    <row r="27" spans="1:9" ht="67.5" x14ac:dyDescent="0.25">
      <c r="A27" s="10" t="s">
        <v>99</v>
      </c>
      <c r="B27" s="10" t="s">
        <v>99</v>
      </c>
      <c r="C27" s="10" t="s">
        <v>99</v>
      </c>
      <c r="D27" s="10">
        <v>300105</v>
      </c>
      <c r="E27" s="10" t="s">
        <v>129</v>
      </c>
      <c r="F27" s="10" t="s">
        <v>123</v>
      </c>
      <c r="G27" s="10" t="s">
        <v>127</v>
      </c>
      <c r="H27" s="10" t="s">
        <v>130</v>
      </c>
      <c r="I27" s="1"/>
    </row>
    <row r="28" spans="1:9" ht="67.5" x14ac:dyDescent="0.25">
      <c r="A28" s="10" t="s">
        <v>99</v>
      </c>
      <c r="B28" s="10" t="s">
        <v>99</v>
      </c>
      <c r="C28" s="10" t="s">
        <v>115</v>
      </c>
      <c r="D28" s="10">
        <v>300916</v>
      </c>
      <c r="E28" s="10" t="s">
        <v>116</v>
      </c>
      <c r="F28" s="10" t="s">
        <v>123</v>
      </c>
      <c r="G28" s="10" t="s">
        <v>127</v>
      </c>
      <c r="H28" s="10" t="s">
        <v>131</v>
      </c>
      <c r="I28" s="1"/>
    </row>
    <row r="29" spans="1:9" ht="67.5" x14ac:dyDescent="0.25">
      <c r="A29" s="10" t="s">
        <v>99</v>
      </c>
      <c r="B29" s="10" t="s">
        <v>99</v>
      </c>
      <c r="C29" s="10" t="s">
        <v>115</v>
      </c>
      <c r="D29" s="10">
        <v>300916</v>
      </c>
      <c r="E29" s="10" t="s">
        <v>116</v>
      </c>
      <c r="F29" s="10" t="s">
        <v>132</v>
      </c>
      <c r="G29" s="10" t="s">
        <v>133</v>
      </c>
      <c r="H29" s="10" t="s">
        <v>134</v>
      </c>
      <c r="I29" s="1"/>
    </row>
    <row r="30" spans="1:9" ht="56.25" x14ac:dyDescent="0.25">
      <c r="A30" s="10" t="s">
        <v>99</v>
      </c>
      <c r="B30" s="10" t="s">
        <v>99</v>
      </c>
      <c r="C30" s="10" t="s">
        <v>104</v>
      </c>
      <c r="D30" s="10">
        <v>300205</v>
      </c>
      <c r="E30" s="10" t="s">
        <v>105</v>
      </c>
      <c r="F30" s="10" t="s">
        <v>26</v>
      </c>
      <c r="G30" s="10" t="s">
        <v>121</v>
      </c>
      <c r="H30" s="10" t="s">
        <v>124</v>
      </c>
      <c r="I30" s="1"/>
    </row>
    <row r="31" spans="1:9" ht="90" x14ac:dyDescent="0.25">
      <c r="A31" s="10" t="s">
        <v>99</v>
      </c>
      <c r="B31" s="10" t="s">
        <v>99</v>
      </c>
      <c r="C31" s="10" t="s">
        <v>104</v>
      </c>
      <c r="D31" s="10">
        <v>300205</v>
      </c>
      <c r="E31" s="10" t="s">
        <v>105</v>
      </c>
      <c r="F31" s="10" t="s">
        <v>26</v>
      </c>
      <c r="G31" s="10" t="s">
        <v>133</v>
      </c>
      <c r="H31" s="10" t="s">
        <v>135</v>
      </c>
      <c r="I31" s="1"/>
    </row>
    <row r="32" spans="1:9" ht="67.5" x14ac:dyDescent="0.25">
      <c r="A32" s="10" t="s">
        <v>99</v>
      </c>
      <c r="B32" s="10" t="s">
        <v>99</v>
      </c>
      <c r="C32" s="10" t="s">
        <v>104</v>
      </c>
      <c r="D32" s="10">
        <v>300217</v>
      </c>
      <c r="E32" s="10" t="s">
        <v>136</v>
      </c>
      <c r="F32" s="10" t="s">
        <v>26</v>
      </c>
      <c r="G32" s="10" t="s">
        <v>133</v>
      </c>
      <c r="H32" s="10" t="s">
        <v>131</v>
      </c>
      <c r="I32" s="1"/>
    </row>
    <row r="33" spans="1:9" ht="56.25" x14ac:dyDescent="0.25">
      <c r="A33" s="10" t="s">
        <v>99</v>
      </c>
      <c r="B33" s="10" t="s">
        <v>99</v>
      </c>
      <c r="C33" s="10" t="s">
        <v>137</v>
      </c>
      <c r="D33" s="10">
        <v>300507</v>
      </c>
      <c r="E33" s="10" t="s">
        <v>138</v>
      </c>
      <c r="F33" s="10" t="s">
        <v>26</v>
      </c>
      <c r="G33" s="10" t="s">
        <v>133</v>
      </c>
      <c r="H33" s="10" t="s">
        <v>124</v>
      </c>
      <c r="I33" s="1"/>
    </row>
    <row r="34" spans="1:9" ht="56.25" x14ac:dyDescent="0.25">
      <c r="A34" s="10" t="s">
        <v>99</v>
      </c>
      <c r="B34" s="10" t="s">
        <v>99</v>
      </c>
      <c r="C34" s="10" t="s">
        <v>137</v>
      </c>
      <c r="D34" s="10" t="s">
        <v>139</v>
      </c>
      <c r="E34" s="10" t="s">
        <v>138</v>
      </c>
      <c r="F34" s="10" t="s">
        <v>26</v>
      </c>
      <c r="G34" s="10" t="s">
        <v>140</v>
      </c>
      <c r="H34" s="10" t="s">
        <v>124</v>
      </c>
      <c r="I34" s="1"/>
    </row>
    <row r="35" spans="1:9" ht="56.25" x14ac:dyDescent="0.25">
      <c r="A35" s="10" t="s">
        <v>99</v>
      </c>
      <c r="B35" s="10" t="s">
        <v>99</v>
      </c>
      <c r="C35" s="10" t="s">
        <v>137</v>
      </c>
      <c r="D35" s="10">
        <v>300507</v>
      </c>
      <c r="E35" s="10" t="s">
        <v>138</v>
      </c>
      <c r="F35" s="10" t="s">
        <v>123</v>
      </c>
      <c r="G35" s="10" t="s">
        <v>141</v>
      </c>
      <c r="H35" s="10" t="s">
        <v>124</v>
      </c>
      <c r="I35" s="1"/>
    </row>
    <row r="36" spans="1:9" ht="56.25" x14ac:dyDescent="0.25">
      <c r="A36" s="10" t="s">
        <v>99</v>
      </c>
      <c r="B36" s="10" t="s">
        <v>99</v>
      </c>
      <c r="C36" s="10" t="s">
        <v>137</v>
      </c>
      <c r="D36" s="10">
        <v>300507</v>
      </c>
      <c r="E36" s="10" t="s">
        <v>138</v>
      </c>
      <c r="F36" s="10" t="s">
        <v>132</v>
      </c>
      <c r="G36" s="10" t="s">
        <v>127</v>
      </c>
      <c r="H36" s="10" t="s">
        <v>124</v>
      </c>
      <c r="I36" s="1"/>
    </row>
    <row r="37" spans="1:9" ht="67.5" x14ac:dyDescent="0.25">
      <c r="A37" s="10" t="s">
        <v>99</v>
      </c>
      <c r="B37" s="10" t="s">
        <v>99</v>
      </c>
      <c r="C37" s="10" t="s">
        <v>142</v>
      </c>
      <c r="D37" s="10">
        <v>300711</v>
      </c>
      <c r="E37" s="10" t="s">
        <v>143</v>
      </c>
      <c r="F37" s="10" t="s">
        <v>123</v>
      </c>
      <c r="G37" s="10" t="s">
        <v>121</v>
      </c>
      <c r="H37" s="10" t="s">
        <v>134</v>
      </c>
      <c r="I37" s="1"/>
    </row>
    <row r="38" spans="1:9" ht="67.5" x14ac:dyDescent="0.25">
      <c r="A38" s="10" t="s">
        <v>99</v>
      </c>
      <c r="B38" s="10" t="s">
        <v>99</v>
      </c>
      <c r="C38" s="10" t="s">
        <v>144</v>
      </c>
      <c r="D38" s="10">
        <v>300404</v>
      </c>
      <c r="E38" s="10" t="s">
        <v>145</v>
      </c>
      <c r="F38" s="10" t="s">
        <v>55</v>
      </c>
      <c r="G38" s="10" t="s">
        <v>121</v>
      </c>
      <c r="H38" s="10" t="s">
        <v>131</v>
      </c>
      <c r="I38" s="1"/>
    </row>
    <row r="39" spans="1:9" ht="67.5" x14ac:dyDescent="0.25">
      <c r="A39" s="10" t="s">
        <v>99</v>
      </c>
      <c r="B39" s="10" t="s">
        <v>99</v>
      </c>
      <c r="C39" s="10" t="s">
        <v>144</v>
      </c>
      <c r="D39" s="10">
        <v>300404</v>
      </c>
      <c r="E39" s="10" t="s">
        <v>145</v>
      </c>
      <c r="F39" s="10" t="s">
        <v>123</v>
      </c>
      <c r="G39" s="10" t="s">
        <v>121</v>
      </c>
      <c r="H39" s="10" t="s">
        <v>146</v>
      </c>
      <c r="I39" s="1"/>
    </row>
    <row r="40" spans="1:9" ht="67.5" x14ac:dyDescent="0.25">
      <c r="A40" s="10" t="s">
        <v>99</v>
      </c>
      <c r="B40" s="10" t="s">
        <v>99</v>
      </c>
      <c r="C40" s="10" t="s">
        <v>144</v>
      </c>
      <c r="D40" s="10">
        <v>300404</v>
      </c>
      <c r="E40" s="10" t="s">
        <v>145</v>
      </c>
      <c r="F40" s="10" t="s">
        <v>132</v>
      </c>
      <c r="G40" s="10" t="s">
        <v>121</v>
      </c>
      <c r="H40" s="10" t="s">
        <v>146</v>
      </c>
      <c r="I40" s="1"/>
    </row>
    <row r="41" spans="1:9" ht="56.25" x14ac:dyDescent="0.25">
      <c r="A41" s="10" t="s">
        <v>99</v>
      </c>
      <c r="B41" s="10" t="s">
        <v>99</v>
      </c>
      <c r="C41" s="10" t="s">
        <v>144</v>
      </c>
      <c r="D41" s="10">
        <v>300404</v>
      </c>
      <c r="E41" s="10" t="s">
        <v>145</v>
      </c>
      <c r="F41" s="10" t="s">
        <v>26</v>
      </c>
      <c r="G41" s="10" t="s">
        <v>121</v>
      </c>
      <c r="H41" s="10" t="s">
        <v>124</v>
      </c>
      <c r="I41" s="1"/>
    </row>
    <row r="42" spans="1:9" ht="56.25" x14ac:dyDescent="0.25">
      <c r="A42" s="10" t="s">
        <v>99</v>
      </c>
      <c r="B42" s="10" t="s">
        <v>99</v>
      </c>
      <c r="C42" s="10" t="s">
        <v>144</v>
      </c>
      <c r="D42" s="10">
        <v>300404</v>
      </c>
      <c r="E42" s="10" t="s">
        <v>145</v>
      </c>
      <c r="F42" s="10" t="s">
        <v>26</v>
      </c>
      <c r="G42" s="10" t="s">
        <v>127</v>
      </c>
      <c r="H42" s="10" t="s">
        <v>124</v>
      </c>
      <c r="I42" s="1"/>
    </row>
    <row r="43" spans="1:9" ht="56.25" x14ac:dyDescent="0.25">
      <c r="A43" s="10" t="s">
        <v>99</v>
      </c>
      <c r="B43" s="10" t="s">
        <v>99</v>
      </c>
      <c r="C43" s="10" t="s">
        <v>144</v>
      </c>
      <c r="D43" s="10">
        <v>300404</v>
      </c>
      <c r="E43" s="10" t="s">
        <v>145</v>
      </c>
      <c r="F43" s="10" t="s">
        <v>26</v>
      </c>
      <c r="G43" s="10" t="s">
        <v>127</v>
      </c>
      <c r="H43" s="10" t="s">
        <v>124</v>
      </c>
      <c r="I43" s="1"/>
    </row>
    <row r="44" spans="1:9" ht="56.25" x14ac:dyDescent="0.25">
      <c r="A44" s="10" t="s">
        <v>99</v>
      </c>
      <c r="B44" s="10" t="s">
        <v>99</v>
      </c>
      <c r="C44" s="10" t="s">
        <v>144</v>
      </c>
      <c r="D44" s="10">
        <v>300404</v>
      </c>
      <c r="E44" s="10" t="s">
        <v>145</v>
      </c>
      <c r="F44" s="10" t="s">
        <v>55</v>
      </c>
      <c r="G44" s="10" t="s">
        <v>140</v>
      </c>
      <c r="H44" s="10" t="s">
        <v>124</v>
      </c>
      <c r="I44" s="1"/>
    </row>
    <row r="45" spans="1:9" ht="56.25" x14ac:dyDescent="0.25">
      <c r="A45" s="10" t="s">
        <v>99</v>
      </c>
      <c r="B45" s="10" t="s">
        <v>99</v>
      </c>
      <c r="C45" s="10" t="s">
        <v>144</v>
      </c>
      <c r="D45" s="10">
        <v>300404</v>
      </c>
      <c r="E45" s="10" t="s">
        <v>145</v>
      </c>
      <c r="F45" s="10" t="s">
        <v>132</v>
      </c>
      <c r="G45" s="10" t="s">
        <v>141</v>
      </c>
      <c r="H45" s="10" t="s">
        <v>124</v>
      </c>
      <c r="I45" s="1"/>
    </row>
    <row r="46" spans="1:9" ht="67.5" x14ac:dyDescent="0.25">
      <c r="A46" s="10" t="s">
        <v>99</v>
      </c>
      <c r="B46" s="10" t="s">
        <v>99</v>
      </c>
      <c r="C46" s="10" t="s">
        <v>112</v>
      </c>
      <c r="D46" s="10">
        <v>300911</v>
      </c>
      <c r="E46" s="10" t="s">
        <v>113</v>
      </c>
      <c r="F46" s="10" t="s">
        <v>26</v>
      </c>
      <c r="G46" s="10" t="s">
        <v>121</v>
      </c>
      <c r="H46" s="10" t="s">
        <v>131</v>
      </c>
      <c r="I46" s="1"/>
    </row>
    <row r="47" spans="1:9" ht="67.5" x14ac:dyDescent="0.25">
      <c r="A47" s="10" t="s">
        <v>99</v>
      </c>
      <c r="B47" s="10" t="s">
        <v>117</v>
      </c>
      <c r="C47" s="10" t="s">
        <v>118</v>
      </c>
      <c r="D47" s="10">
        <v>300809</v>
      </c>
      <c r="E47" s="10" t="s">
        <v>119</v>
      </c>
      <c r="F47" s="10" t="s">
        <v>132</v>
      </c>
      <c r="G47" s="10" t="s">
        <v>127</v>
      </c>
      <c r="H47" s="10" t="s">
        <v>134</v>
      </c>
      <c r="I47" s="1"/>
    </row>
    <row r="48" spans="1:9" ht="67.5" x14ac:dyDescent="0.25">
      <c r="A48" s="10" t="s">
        <v>99</v>
      </c>
      <c r="B48" s="10" t="s">
        <v>117</v>
      </c>
      <c r="C48" s="10" t="s">
        <v>118</v>
      </c>
      <c r="D48" s="10">
        <v>300810</v>
      </c>
      <c r="E48" s="10" t="s">
        <v>119</v>
      </c>
      <c r="F48" s="10" t="s">
        <v>26</v>
      </c>
      <c r="G48" s="10" t="s">
        <v>133</v>
      </c>
      <c r="H48" s="10" t="s">
        <v>131</v>
      </c>
      <c r="I48" s="1"/>
    </row>
    <row r="49" spans="1:9" ht="56.25" x14ac:dyDescent="0.25">
      <c r="A49" s="10" t="s">
        <v>99</v>
      </c>
      <c r="B49" s="10" t="s">
        <v>117</v>
      </c>
      <c r="C49" s="10" t="s">
        <v>118</v>
      </c>
      <c r="D49" s="10">
        <v>300811</v>
      </c>
      <c r="E49" s="10" t="s">
        <v>119</v>
      </c>
      <c r="F49" s="10" t="s">
        <v>26</v>
      </c>
      <c r="G49" s="10" t="s">
        <v>121</v>
      </c>
      <c r="H49" s="10" t="s">
        <v>124</v>
      </c>
      <c r="I49" s="1"/>
    </row>
    <row r="50" spans="1:9" ht="67.5" x14ac:dyDescent="0.25">
      <c r="A50" s="10" t="s">
        <v>99</v>
      </c>
      <c r="B50" s="10" t="s">
        <v>117</v>
      </c>
      <c r="C50" s="10" t="s">
        <v>118</v>
      </c>
      <c r="D50" s="10">
        <v>300812</v>
      </c>
      <c r="E50" s="10" t="s">
        <v>119</v>
      </c>
      <c r="F50" s="10" t="s">
        <v>132</v>
      </c>
      <c r="G50" s="10" t="s">
        <v>121</v>
      </c>
      <c r="H50" s="10" t="s">
        <v>146</v>
      </c>
      <c r="I50" s="1"/>
    </row>
    <row r="51" spans="1:9" ht="146.25" x14ac:dyDescent="0.25">
      <c r="A51" s="10" t="s">
        <v>147</v>
      </c>
      <c r="B51" s="10" t="s">
        <v>147</v>
      </c>
      <c r="C51" s="10" t="s">
        <v>147</v>
      </c>
      <c r="D51" s="10">
        <v>503132</v>
      </c>
      <c r="E51" s="10" t="s">
        <v>149</v>
      </c>
      <c r="F51" s="10" t="s">
        <v>26</v>
      </c>
      <c r="G51" s="10" t="s">
        <v>150</v>
      </c>
      <c r="H51" s="10" t="s">
        <v>151</v>
      </c>
      <c r="I51" s="1"/>
    </row>
    <row r="52" spans="1:9" ht="146.25" x14ac:dyDescent="0.25">
      <c r="A52" s="10" t="s">
        <v>147</v>
      </c>
      <c r="B52" s="10" t="s">
        <v>147</v>
      </c>
      <c r="C52" s="10" t="s">
        <v>147</v>
      </c>
      <c r="D52" s="10">
        <v>503132</v>
      </c>
      <c r="E52" s="10" t="s">
        <v>149</v>
      </c>
      <c r="F52" s="10" t="s">
        <v>26</v>
      </c>
      <c r="G52" s="10" t="s">
        <v>150</v>
      </c>
      <c r="H52" s="10" t="s">
        <v>151</v>
      </c>
      <c r="I52" s="1"/>
    </row>
    <row r="53" spans="1:9" ht="67.5" x14ac:dyDescent="0.25">
      <c r="A53" s="10" t="s">
        <v>527</v>
      </c>
      <c r="B53" s="10" t="s">
        <v>536</v>
      </c>
      <c r="C53" s="10" t="s">
        <v>544</v>
      </c>
      <c r="D53" s="10">
        <v>601014</v>
      </c>
      <c r="E53" s="10" t="s">
        <v>545</v>
      </c>
      <c r="F53" s="10" t="s">
        <v>55</v>
      </c>
      <c r="G53" s="10">
        <v>7</v>
      </c>
      <c r="H53" s="10" t="s">
        <v>546</v>
      </c>
      <c r="I53" s="1"/>
    </row>
    <row r="54" spans="1:9" ht="78.75" x14ac:dyDescent="0.25">
      <c r="A54" s="10" t="s">
        <v>527</v>
      </c>
      <c r="B54" s="10" t="s">
        <v>536</v>
      </c>
      <c r="C54" s="10" t="s">
        <v>544</v>
      </c>
      <c r="D54" s="10">
        <v>601014</v>
      </c>
      <c r="E54" s="10" t="s">
        <v>545</v>
      </c>
      <c r="F54" s="10" t="s">
        <v>179</v>
      </c>
      <c r="G54" s="10">
        <v>6</v>
      </c>
      <c r="H54" s="10" t="s">
        <v>547</v>
      </c>
      <c r="I54" s="1"/>
    </row>
    <row r="55" spans="1:9" ht="67.5" x14ac:dyDescent="0.25">
      <c r="A55" s="10" t="s">
        <v>527</v>
      </c>
      <c r="B55" s="10" t="s">
        <v>527</v>
      </c>
      <c r="C55" s="10" t="s">
        <v>527</v>
      </c>
      <c r="D55" s="10">
        <v>602041</v>
      </c>
      <c r="E55" s="10" t="s">
        <v>225</v>
      </c>
      <c r="F55" s="10" t="s">
        <v>55</v>
      </c>
      <c r="G55" s="10">
        <v>7</v>
      </c>
      <c r="H55" s="10" t="s">
        <v>546</v>
      </c>
      <c r="I55" s="1"/>
    </row>
    <row r="56" spans="1:9" ht="67.5" x14ac:dyDescent="0.25">
      <c r="A56" s="10" t="s">
        <v>527</v>
      </c>
      <c r="B56" s="10" t="s">
        <v>527</v>
      </c>
      <c r="C56" s="10" t="s">
        <v>527</v>
      </c>
      <c r="D56" s="10">
        <v>602041</v>
      </c>
      <c r="E56" s="10" t="s">
        <v>225</v>
      </c>
      <c r="F56" s="10" t="s">
        <v>55</v>
      </c>
      <c r="G56" s="10">
        <v>6</v>
      </c>
      <c r="H56" s="10" t="s">
        <v>546</v>
      </c>
      <c r="I56" s="1"/>
    </row>
    <row r="57" spans="1:9" ht="78.75" x14ac:dyDescent="0.25">
      <c r="A57" s="10" t="s">
        <v>527</v>
      </c>
      <c r="B57" s="10" t="s">
        <v>527</v>
      </c>
      <c r="C57" s="10" t="s">
        <v>527</v>
      </c>
      <c r="D57" s="10">
        <v>602041</v>
      </c>
      <c r="E57" s="10" t="s">
        <v>225</v>
      </c>
      <c r="F57" s="10" t="s">
        <v>179</v>
      </c>
      <c r="G57" s="10">
        <v>7</v>
      </c>
      <c r="H57" s="10" t="s">
        <v>547</v>
      </c>
      <c r="I57" s="1"/>
    </row>
    <row r="58" spans="1:9" ht="78.75" x14ac:dyDescent="0.25">
      <c r="A58" s="10" t="s">
        <v>527</v>
      </c>
      <c r="B58" s="10" t="s">
        <v>527</v>
      </c>
      <c r="C58" s="10" t="s">
        <v>527</v>
      </c>
      <c r="D58" s="10">
        <v>603057</v>
      </c>
      <c r="E58" s="10" t="s">
        <v>540</v>
      </c>
      <c r="F58" s="10" t="s">
        <v>179</v>
      </c>
      <c r="G58" s="10">
        <v>5</v>
      </c>
      <c r="H58" s="10" t="s">
        <v>547</v>
      </c>
      <c r="I58" s="1"/>
    </row>
    <row r="59" spans="1:9" ht="78.75" x14ac:dyDescent="0.25">
      <c r="A59" s="10" t="s">
        <v>527</v>
      </c>
      <c r="B59" s="10" t="s">
        <v>527</v>
      </c>
      <c r="C59" s="10" t="s">
        <v>527</v>
      </c>
      <c r="D59" s="10">
        <v>603057</v>
      </c>
      <c r="E59" s="10" t="s">
        <v>540</v>
      </c>
      <c r="F59" s="10" t="s">
        <v>179</v>
      </c>
      <c r="G59" s="10">
        <v>7</v>
      </c>
      <c r="H59" s="10" t="s">
        <v>547</v>
      </c>
      <c r="I59" s="1"/>
    </row>
    <row r="60" spans="1:9" ht="67.5" x14ac:dyDescent="0.25">
      <c r="A60" s="10" t="s">
        <v>527</v>
      </c>
      <c r="B60" s="10" t="s">
        <v>527</v>
      </c>
      <c r="C60" s="10" t="s">
        <v>527</v>
      </c>
      <c r="D60" s="10">
        <v>603057</v>
      </c>
      <c r="E60" s="10" t="s">
        <v>540</v>
      </c>
      <c r="F60" s="10" t="s">
        <v>55</v>
      </c>
      <c r="G60" s="10">
        <v>5</v>
      </c>
      <c r="H60" s="10" t="s">
        <v>546</v>
      </c>
      <c r="I60" s="1"/>
    </row>
    <row r="61" spans="1:9" ht="67.5" x14ac:dyDescent="0.25">
      <c r="A61" s="10" t="s">
        <v>527</v>
      </c>
      <c r="B61" s="10" t="s">
        <v>527</v>
      </c>
      <c r="C61" s="10" t="s">
        <v>527</v>
      </c>
      <c r="D61" s="10">
        <v>603057</v>
      </c>
      <c r="E61" s="10" t="s">
        <v>540</v>
      </c>
      <c r="F61" s="10" t="s">
        <v>55</v>
      </c>
      <c r="G61" s="10">
        <v>7</v>
      </c>
      <c r="H61" s="10" t="s">
        <v>546</v>
      </c>
      <c r="I61" s="1"/>
    </row>
    <row r="62" spans="1:9" ht="123.75" x14ac:dyDescent="0.25">
      <c r="A62" s="10" t="s">
        <v>527</v>
      </c>
      <c r="B62" s="10" t="s">
        <v>533</v>
      </c>
      <c r="C62" s="10" t="s">
        <v>533</v>
      </c>
      <c r="D62" s="10">
        <v>602106</v>
      </c>
      <c r="E62" s="10" t="s">
        <v>543</v>
      </c>
      <c r="F62" s="10" t="s">
        <v>179</v>
      </c>
      <c r="G62" s="10">
        <v>5</v>
      </c>
      <c r="H62" s="10" t="s">
        <v>548</v>
      </c>
      <c r="I62" s="1"/>
    </row>
    <row r="63" spans="1:9" ht="33.75" x14ac:dyDescent="0.25">
      <c r="A63" s="10" t="s">
        <v>152</v>
      </c>
      <c r="B63" s="10" t="s">
        <v>153</v>
      </c>
      <c r="C63" s="10" t="s">
        <v>153</v>
      </c>
      <c r="D63" s="10">
        <v>700307</v>
      </c>
      <c r="E63" s="10" t="s">
        <v>154</v>
      </c>
      <c r="F63" s="10" t="s">
        <v>55</v>
      </c>
      <c r="G63" s="10">
        <v>7</v>
      </c>
      <c r="H63" s="10" t="s">
        <v>155</v>
      </c>
      <c r="I63" s="1"/>
    </row>
    <row r="64" spans="1:9" ht="56.25" x14ac:dyDescent="0.25">
      <c r="A64" s="10" t="s">
        <v>152</v>
      </c>
      <c r="B64" s="10" t="s">
        <v>153</v>
      </c>
      <c r="C64" s="10" t="s">
        <v>156</v>
      </c>
      <c r="D64" s="10">
        <v>700310</v>
      </c>
      <c r="E64" s="10" t="s">
        <v>154</v>
      </c>
      <c r="F64" s="10" t="s">
        <v>157</v>
      </c>
      <c r="G64" s="10">
        <v>6</v>
      </c>
      <c r="H64" s="10" t="s">
        <v>158</v>
      </c>
      <c r="I64" s="1"/>
    </row>
    <row r="65" spans="1:9" ht="33.75" x14ac:dyDescent="0.25">
      <c r="A65" s="10" t="s">
        <v>152</v>
      </c>
      <c r="B65" s="10" t="s">
        <v>159</v>
      </c>
      <c r="C65" s="10" t="s">
        <v>159</v>
      </c>
      <c r="D65" s="10">
        <v>700403</v>
      </c>
      <c r="E65" s="10" t="s">
        <v>160</v>
      </c>
      <c r="F65" s="10" t="s">
        <v>55</v>
      </c>
      <c r="G65" s="10">
        <v>7</v>
      </c>
      <c r="H65" s="10" t="s">
        <v>161</v>
      </c>
      <c r="I65" s="1"/>
    </row>
    <row r="66" spans="1:9" ht="33.75" x14ac:dyDescent="0.25">
      <c r="A66" s="10" t="s">
        <v>152</v>
      </c>
      <c r="B66" s="10" t="s">
        <v>159</v>
      </c>
      <c r="C66" s="10" t="s">
        <v>159</v>
      </c>
      <c r="D66" s="10">
        <v>700403</v>
      </c>
      <c r="E66" s="10" t="s">
        <v>160</v>
      </c>
      <c r="F66" s="10" t="s">
        <v>157</v>
      </c>
      <c r="G66" s="10">
        <v>7</v>
      </c>
      <c r="H66" s="10" t="s">
        <v>162</v>
      </c>
      <c r="I66" s="1"/>
    </row>
    <row r="67" spans="1:9" ht="56.25" x14ac:dyDescent="0.25">
      <c r="A67" s="10" t="s">
        <v>600</v>
      </c>
      <c r="B67" s="10" t="s">
        <v>600</v>
      </c>
      <c r="C67" s="10" t="s">
        <v>617</v>
      </c>
      <c r="D67" s="10">
        <v>800016</v>
      </c>
      <c r="E67" s="10" t="s">
        <v>618</v>
      </c>
      <c r="F67" s="10" t="s">
        <v>619</v>
      </c>
      <c r="G67" s="10">
        <v>6</v>
      </c>
      <c r="H67" s="10" t="s">
        <v>620</v>
      </c>
      <c r="I67" s="1"/>
    </row>
    <row r="68" spans="1:9" ht="56.25" x14ac:dyDescent="0.25">
      <c r="A68" s="10" t="s">
        <v>600</v>
      </c>
      <c r="B68" s="10" t="s">
        <v>600</v>
      </c>
      <c r="C68" s="10" t="s">
        <v>617</v>
      </c>
      <c r="D68" s="10">
        <v>800016</v>
      </c>
      <c r="E68" s="10" t="s">
        <v>618</v>
      </c>
      <c r="F68" s="10" t="s">
        <v>619</v>
      </c>
      <c r="G68" s="10">
        <v>6</v>
      </c>
      <c r="H68" s="10" t="s">
        <v>620</v>
      </c>
      <c r="I68" s="1"/>
    </row>
    <row r="69" spans="1:9" ht="56.25" x14ac:dyDescent="0.25">
      <c r="A69" s="10" t="s">
        <v>600</v>
      </c>
      <c r="B69" s="10" t="s">
        <v>600</v>
      </c>
      <c r="C69" s="10" t="s">
        <v>617</v>
      </c>
      <c r="D69" s="10">
        <v>800016</v>
      </c>
      <c r="E69" s="10" t="s">
        <v>618</v>
      </c>
      <c r="F69" s="10" t="s">
        <v>619</v>
      </c>
      <c r="G69" s="10">
        <v>7</v>
      </c>
      <c r="H69" s="10" t="s">
        <v>620</v>
      </c>
      <c r="I69" s="1"/>
    </row>
    <row r="70" spans="1:9" ht="67.5" x14ac:dyDescent="0.25">
      <c r="A70" s="10" t="s">
        <v>600</v>
      </c>
      <c r="B70" s="10" t="s">
        <v>600</v>
      </c>
      <c r="C70" s="10" t="s">
        <v>617</v>
      </c>
      <c r="D70" s="10">
        <v>800016</v>
      </c>
      <c r="E70" s="10" t="s">
        <v>618</v>
      </c>
      <c r="F70" s="10" t="s">
        <v>621</v>
      </c>
      <c r="G70" s="10">
        <v>5</v>
      </c>
      <c r="H70" s="10" t="s">
        <v>622</v>
      </c>
      <c r="I70" s="1"/>
    </row>
    <row r="71" spans="1:9" ht="112.5" x14ac:dyDescent="0.25">
      <c r="A71" s="10" t="s">
        <v>600</v>
      </c>
      <c r="B71" s="10" t="s">
        <v>604</v>
      </c>
      <c r="C71" s="10" t="s">
        <v>623</v>
      </c>
      <c r="D71" s="10">
        <v>800042</v>
      </c>
      <c r="E71" s="10" t="s">
        <v>624</v>
      </c>
      <c r="F71" s="10" t="s">
        <v>55</v>
      </c>
      <c r="G71" s="10">
        <v>5</v>
      </c>
      <c r="H71" s="10" t="s">
        <v>625</v>
      </c>
      <c r="I71" s="1"/>
    </row>
    <row r="72" spans="1:9" ht="112.5" x14ac:dyDescent="0.25">
      <c r="A72" s="10" t="s">
        <v>600</v>
      </c>
      <c r="B72" s="10" t="s">
        <v>604</v>
      </c>
      <c r="C72" s="10" t="s">
        <v>623</v>
      </c>
      <c r="D72" s="10">
        <v>800042</v>
      </c>
      <c r="E72" s="10" t="s">
        <v>624</v>
      </c>
      <c r="F72" s="10" t="s">
        <v>619</v>
      </c>
      <c r="G72" s="10">
        <v>5</v>
      </c>
      <c r="H72" s="10" t="s">
        <v>625</v>
      </c>
      <c r="I72" s="1"/>
    </row>
    <row r="73" spans="1:9" ht="112.5" x14ac:dyDescent="0.25">
      <c r="A73" s="10" t="s">
        <v>600</v>
      </c>
      <c r="B73" s="10" t="s">
        <v>626</v>
      </c>
      <c r="C73" s="10" t="s">
        <v>626</v>
      </c>
      <c r="D73" s="10"/>
      <c r="E73" s="10" t="s">
        <v>627</v>
      </c>
      <c r="F73" s="10" t="s">
        <v>619</v>
      </c>
      <c r="G73" s="10">
        <v>5</v>
      </c>
      <c r="H73" s="10" t="s">
        <v>625</v>
      </c>
      <c r="I73" s="1"/>
    </row>
    <row r="74" spans="1:9" ht="56.25" x14ac:dyDescent="0.25">
      <c r="A74" s="10" t="s">
        <v>600</v>
      </c>
      <c r="B74" s="10" t="s">
        <v>626</v>
      </c>
      <c r="C74" s="10" t="s">
        <v>626</v>
      </c>
      <c r="D74" s="10"/>
      <c r="E74" s="10" t="s">
        <v>627</v>
      </c>
      <c r="F74" s="10" t="s">
        <v>619</v>
      </c>
      <c r="G74" s="10">
        <v>7</v>
      </c>
      <c r="H74" s="10" t="s">
        <v>620</v>
      </c>
      <c r="I74" s="1"/>
    </row>
    <row r="75" spans="1:9" ht="33.75" x14ac:dyDescent="0.25">
      <c r="A75" s="10" t="s">
        <v>169</v>
      </c>
      <c r="B75" s="10" t="s">
        <v>169</v>
      </c>
      <c r="C75" s="10" t="s">
        <v>178</v>
      </c>
      <c r="D75" s="10">
        <v>909128</v>
      </c>
      <c r="E75" s="10" t="s">
        <v>174</v>
      </c>
      <c r="F75" s="10" t="s">
        <v>179</v>
      </c>
      <c r="G75" s="10">
        <v>6</v>
      </c>
      <c r="H75" s="10" t="s">
        <v>180</v>
      </c>
      <c r="I75" s="1"/>
    </row>
    <row r="76" spans="1:9" ht="33.75" x14ac:dyDescent="0.25">
      <c r="A76" s="10" t="s">
        <v>169</v>
      </c>
      <c r="B76" s="10" t="s">
        <v>170</v>
      </c>
      <c r="C76" s="10" t="s">
        <v>173</v>
      </c>
      <c r="D76" s="10">
        <v>909507</v>
      </c>
      <c r="E76" s="10" t="s">
        <v>174</v>
      </c>
      <c r="F76" s="10" t="s">
        <v>55</v>
      </c>
      <c r="G76" s="10">
        <v>7</v>
      </c>
      <c r="H76" s="10" t="s">
        <v>180</v>
      </c>
      <c r="I76" s="1"/>
    </row>
    <row r="77" spans="1:9" ht="101.25" x14ac:dyDescent="0.25">
      <c r="A77" s="10" t="s">
        <v>549</v>
      </c>
      <c r="B77" s="10" t="s">
        <v>550</v>
      </c>
      <c r="C77" s="10" t="s">
        <v>551</v>
      </c>
      <c r="D77" s="10">
        <v>1308667</v>
      </c>
      <c r="E77" s="10" t="s">
        <v>552</v>
      </c>
      <c r="F77" s="10" t="s">
        <v>467</v>
      </c>
      <c r="G77" s="10" t="s">
        <v>553</v>
      </c>
      <c r="H77" s="10" t="s">
        <v>554</v>
      </c>
      <c r="I77" s="1"/>
    </row>
    <row r="78" spans="1:9" ht="101.25" x14ac:dyDescent="0.25">
      <c r="A78" s="10" t="s">
        <v>549</v>
      </c>
      <c r="B78" s="10" t="s">
        <v>550</v>
      </c>
      <c r="C78" s="10" t="s">
        <v>551</v>
      </c>
      <c r="D78" s="10">
        <v>1308667</v>
      </c>
      <c r="E78" s="10" t="s">
        <v>552</v>
      </c>
      <c r="F78" s="10" t="s">
        <v>467</v>
      </c>
      <c r="G78" s="10" t="s">
        <v>555</v>
      </c>
      <c r="H78" s="10" t="s">
        <v>556</v>
      </c>
      <c r="I78" s="1"/>
    </row>
    <row r="79" spans="1:9" ht="78.75" x14ac:dyDescent="0.25">
      <c r="A79" s="10" t="s">
        <v>549</v>
      </c>
      <c r="B79" s="10" t="s">
        <v>550</v>
      </c>
      <c r="C79" s="10" t="s">
        <v>551</v>
      </c>
      <c r="D79" s="10">
        <v>1308667</v>
      </c>
      <c r="E79" s="10" t="s">
        <v>552</v>
      </c>
      <c r="F79" s="10" t="s">
        <v>48</v>
      </c>
      <c r="G79" s="10" t="s">
        <v>557</v>
      </c>
      <c r="H79" s="10" t="s">
        <v>558</v>
      </c>
      <c r="I79" s="1"/>
    </row>
    <row r="80" spans="1:9" ht="78.75" x14ac:dyDescent="0.25">
      <c r="A80" s="10" t="s">
        <v>549</v>
      </c>
      <c r="B80" s="10" t="s">
        <v>559</v>
      </c>
      <c r="C80" s="10" t="s">
        <v>560</v>
      </c>
      <c r="D80" s="10">
        <v>1301566</v>
      </c>
      <c r="E80" s="10" t="s">
        <v>561</v>
      </c>
      <c r="F80" s="10" t="s">
        <v>48</v>
      </c>
      <c r="G80" s="10" t="s">
        <v>133</v>
      </c>
      <c r="H80" s="10" t="s">
        <v>562</v>
      </c>
      <c r="I80" s="1"/>
    </row>
    <row r="81" spans="1:9" ht="78.75" x14ac:dyDescent="0.25">
      <c r="A81" s="10" t="s">
        <v>549</v>
      </c>
      <c r="B81" s="10" t="s">
        <v>549</v>
      </c>
      <c r="C81" s="10" t="s">
        <v>563</v>
      </c>
      <c r="D81" s="10">
        <v>1304948</v>
      </c>
      <c r="E81" s="10" t="s">
        <v>564</v>
      </c>
      <c r="F81" s="10" t="s">
        <v>48</v>
      </c>
      <c r="G81" s="10" t="s">
        <v>565</v>
      </c>
      <c r="H81" s="10" t="s">
        <v>566</v>
      </c>
      <c r="I81" s="1"/>
    </row>
    <row r="82" spans="1:9" ht="78.75" x14ac:dyDescent="0.25">
      <c r="A82" s="10" t="s">
        <v>549</v>
      </c>
      <c r="B82" s="10" t="s">
        <v>549</v>
      </c>
      <c r="C82" s="10" t="s">
        <v>563</v>
      </c>
      <c r="D82" s="10">
        <v>1304948</v>
      </c>
      <c r="E82" s="10" t="s">
        <v>564</v>
      </c>
      <c r="F82" s="10" t="s">
        <v>467</v>
      </c>
      <c r="G82" s="10" t="s">
        <v>567</v>
      </c>
      <c r="H82" s="10" t="s">
        <v>566</v>
      </c>
      <c r="I82" s="1"/>
    </row>
    <row r="83" spans="1:9" ht="78.75" x14ac:dyDescent="0.25">
      <c r="A83" s="10" t="s">
        <v>549</v>
      </c>
      <c r="B83" s="10" t="s">
        <v>549</v>
      </c>
      <c r="C83" s="10" t="s">
        <v>563</v>
      </c>
      <c r="D83" s="10">
        <v>1304948</v>
      </c>
      <c r="E83" s="10" t="s">
        <v>564</v>
      </c>
      <c r="F83" s="10" t="s">
        <v>48</v>
      </c>
      <c r="G83" s="10" t="s">
        <v>568</v>
      </c>
      <c r="H83" s="10" t="s">
        <v>566</v>
      </c>
      <c r="I83" s="1"/>
    </row>
    <row r="84" spans="1:9" ht="78.75" x14ac:dyDescent="0.25">
      <c r="A84" s="10" t="s">
        <v>549</v>
      </c>
      <c r="B84" s="10" t="s">
        <v>549</v>
      </c>
      <c r="C84" s="10" t="s">
        <v>563</v>
      </c>
      <c r="D84" s="10">
        <v>1304948</v>
      </c>
      <c r="E84" s="10" t="s">
        <v>564</v>
      </c>
      <c r="F84" s="10" t="s">
        <v>467</v>
      </c>
      <c r="G84" s="10" t="s">
        <v>502</v>
      </c>
      <c r="H84" s="10" t="s">
        <v>566</v>
      </c>
      <c r="I84" s="1"/>
    </row>
    <row r="85" spans="1:9" ht="270" x14ac:dyDescent="0.25">
      <c r="A85" s="10" t="s">
        <v>549</v>
      </c>
      <c r="B85" s="10" t="s">
        <v>549</v>
      </c>
      <c r="C85" s="10" t="s">
        <v>569</v>
      </c>
      <c r="D85" s="10">
        <v>1302299</v>
      </c>
      <c r="E85" s="10" t="s">
        <v>570</v>
      </c>
      <c r="F85" s="10" t="s">
        <v>48</v>
      </c>
      <c r="G85" s="10" t="s">
        <v>121</v>
      </c>
      <c r="H85" s="10" t="s">
        <v>571</v>
      </c>
      <c r="I85" s="1"/>
    </row>
    <row r="86" spans="1:9" ht="45" x14ac:dyDescent="0.25">
      <c r="A86" s="10" t="s">
        <v>451</v>
      </c>
      <c r="B86" s="10" t="s">
        <v>451</v>
      </c>
      <c r="C86" s="10" t="s">
        <v>451</v>
      </c>
      <c r="D86" s="10">
        <v>1403206</v>
      </c>
      <c r="E86" s="10" t="s">
        <v>456</v>
      </c>
      <c r="F86" s="10" t="s">
        <v>55</v>
      </c>
      <c r="G86" s="10" t="s">
        <v>457</v>
      </c>
      <c r="H86" s="10" t="s">
        <v>458</v>
      </c>
      <c r="I86" s="1"/>
    </row>
    <row r="87" spans="1:9" ht="33.75" x14ac:dyDescent="0.25">
      <c r="A87" s="10" t="s">
        <v>451</v>
      </c>
      <c r="B87" s="10" t="s">
        <v>451</v>
      </c>
      <c r="C87" s="10" t="s">
        <v>451</v>
      </c>
      <c r="D87" s="10">
        <v>1403206</v>
      </c>
      <c r="E87" s="10" t="s">
        <v>456</v>
      </c>
      <c r="F87" s="10" t="s">
        <v>55</v>
      </c>
      <c r="G87" s="10" t="s">
        <v>457</v>
      </c>
      <c r="H87" s="10" t="s">
        <v>459</v>
      </c>
      <c r="I87" s="1"/>
    </row>
    <row r="88" spans="1:9" ht="22.5" x14ac:dyDescent="0.25">
      <c r="A88" s="10" t="s">
        <v>451</v>
      </c>
      <c r="B88" s="10" t="s">
        <v>451</v>
      </c>
      <c r="C88" s="10" t="s">
        <v>451</v>
      </c>
      <c r="D88" s="10">
        <v>1403206</v>
      </c>
      <c r="E88" s="10" t="s">
        <v>456</v>
      </c>
      <c r="F88" s="10" t="s">
        <v>26</v>
      </c>
      <c r="G88" s="10" t="s">
        <v>457</v>
      </c>
      <c r="H88" s="10" t="str">
        <f>$H$5</f>
        <v>Недопустимост на проекта</v>
      </c>
      <c r="I88" s="1"/>
    </row>
    <row r="89" spans="1:9" ht="22.5" x14ac:dyDescent="0.25">
      <c r="A89" s="10" t="s">
        <v>451</v>
      </c>
      <c r="B89" s="10" t="s">
        <v>451</v>
      </c>
      <c r="C89" s="10" t="s">
        <v>451</v>
      </c>
      <c r="D89" s="10">
        <v>1403206</v>
      </c>
      <c r="E89" s="10" t="s">
        <v>456</v>
      </c>
      <c r="F89" s="10" t="s">
        <v>26</v>
      </c>
      <c r="G89" s="10" t="s">
        <v>457</v>
      </c>
      <c r="H89" s="10" t="str">
        <f>$H$6</f>
        <v>Недопустимост на проекта</v>
      </c>
      <c r="I89" s="1"/>
    </row>
    <row r="90" spans="1:9" ht="33.75" x14ac:dyDescent="0.25">
      <c r="A90" s="10" t="s">
        <v>195</v>
      </c>
      <c r="B90" s="10" t="s">
        <v>195</v>
      </c>
      <c r="C90" s="10" t="s">
        <v>208</v>
      </c>
      <c r="D90" s="10">
        <v>1500119</v>
      </c>
      <c r="E90" s="10" t="s">
        <v>213</v>
      </c>
      <c r="F90" s="10" t="s">
        <v>214</v>
      </c>
      <c r="G90" s="10">
        <v>7</v>
      </c>
      <c r="H90" s="10" t="s">
        <v>215</v>
      </c>
      <c r="I90" s="1"/>
    </row>
    <row r="91" spans="1:9" ht="33.75" x14ac:dyDescent="0.25">
      <c r="A91" s="10" t="s">
        <v>195</v>
      </c>
      <c r="B91" s="10" t="s">
        <v>216</v>
      </c>
      <c r="C91" s="10" t="s">
        <v>216</v>
      </c>
      <c r="D91" s="10">
        <v>1500404</v>
      </c>
      <c r="E91" s="10" t="s">
        <v>217</v>
      </c>
      <c r="F91" s="10" t="s">
        <v>214</v>
      </c>
      <c r="G91" s="10">
        <v>8</v>
      </c>
      <c r="H91" s="10" t="s">
        <v>218</v>
      </c>
      <c r="I91" s="1"/>
    </row>
    <row r="92" spans="1:9" ht="33.75" x14ac:dyDescent="0.25">
      <c r="A92" s="10" t="s">
        <v>195</v>
      </c>
      <c r="B92" s="10" t="s">
        <v>195</v>
      </c>
      <c r="C92" s="10" t="s">
        <v>219</v>
      </c>
      <c r="D92" s="10">
        <v>1500118</v>
      </c>
      <c r="E92" s="10" t="s">
        <v>220</v>
      </c>
      <c r="F92" s="10" t="s">
        <v>214</v>
      </c>
      <c r="G92" s="10">
        <v>8</v>
      </c>
      <c r="H92" s="10" t="s">
        <v>218</v>
      </c>
      <c r="I92" s="1"/>
    </row>
    <row r="93" spans="1:9" ht="33.75" x14ac:dyDescent="0.25">
      <c r="A93" s="10" t="s">
        <v>195</v>
      </c>
      <c r="B93" s="10" t="s">
        <v>195</v>
      </c>
      <c r="C93" s="10" t="s">
        <v>219</v>
      </c>
      <c r="D93" s="10">
        <v>1500118</v>
      </c>
      <c r="E93" s="10" t="s">
        <v>220</v>
      </c>
      <c r="F93" s="10" t="s">
        <v>55</v>
      </c>
      <c r="G93" s="10">
        <v>8</v>
      </c>
      <c r="H93" s="10" t="s">
        <v>218</v>
      </c>
      <c r="I93" s="1"/>
    </row>
    <row r="94" spans="1:9" ht="45" x14ac:dyDescent="0.25">
      <c r="A94" s="10" t="s">
        <v>195</v>
      </c>
      <c r="B94" s="10" t="s">
        <v>195</v>
      </c>
      <c r="C94" s="10" t="s">
        <v>219</v>
      </c>
      <c r="D94" s="10">
        <v>1500118</v>
      </c>
      <c r="E94" s="10" t="s">
        <v>220</v>
      </c>
      <c r="F94" s="10" t="s">
        <v>221</v>
      </c>
      <c r="G94" s="10">
        <v>5.7</v>
      </c>
      <c r="H94" s="10" t="s">
        <v>222</v>
      </c>
      <c r="I94" s="1"/>
    </row>
    <row r="95" spans="1:9" ht="33.75" x14ac:dyDescent="0.25">
      <c r="A95" s="10" t="s">
        <v>195</v>
      </c>
      <c r="B95" s="10" t="s">
        <v>199</v>
      </c>
      <c r="C95" s="10" t="s">
        <v>223</v>
      </c>
      <c r="D95" s="10">
        <v>1500216</v>
      </c>
      <c r="E95" s="10" t="s">
        <v>217</v>
      </c>
      <c r="F95" s="10" t="s">
        <v>55</v>
      </c>
      <c r="G95" s="10">
        <v>8</v>
      </c>
      <c r="H95" s="10" t="s">
        <v>218</v>
      </c>
      <c r="I95" s="1"/>
    </row>
    <row r="96" spans="1:9" ht="33.75" x14ac:dyDescent="0.25">
      <c r="A96" s="10" t="s">
        <v>195</v>
      </c>
      <c r="B96" s="10" t="s">
        <v>199</v>
      </c>
      <c r="C96" s="10" t="s">
        <v>223</v>
      </c>
      <c r="D96" s="10">
        <v>1500216</v>
      </c>
      <c r="E96" s="10" t="s">
        <v>217</v>
      </c>
      <c r="F96" s="10" t="s">
        <v>55</v>
      </c>
      <c r="G96" s="10">
        <v>7</v>
      </c>
      <c r="H96" s="10" t="s">
        <v>218</v>
      </c>
      <c r="I96" s="1"/>
    </row>
    <row r="97" spans="1:9" ht="45" x14ac:dyDescent="0.25">
      <c r="A97" s="10" t="s">
        <v>195</v>
      </c>
      <c r="B97" s="10" t="s">
        <v>199</v>
      </c>
      <c r="C97" s="10" t="s">
        <v>223</v>
      </c>
      <c r="D97" s="10">
        <v>1500216</v>
      </c>
      <c r="E97" s="10" t="s">
        <v>217</v>
      </c>
      <c r="F97" s="10" t="s">
        <v>224</v>
      </c>
      <c r="G97" s="10">
        <v>6</v>
      </c>
      <c r="H97" s="10" t="s">
        <v>222</v>
      </c>
      <c r="I97" s="1"/>
    </row>
    <row r="98" spans="1:9" ht="33.75" x14ac:dyDescent="0.25">
      <c r="A98" s="10" t="s">
        <v>195</v>
      </c>
      <c r="B98" s="10" t="s">
        <v>195</v>
      </c>
      <c r="C98" s="10" t="s">
        <v>195</v>
      </c>
      <c r="D98" s="10">
        <v>1500113</v>
      </c>
      <c r="E98" s="10" t="s">
        <v>225</v>
      </c>
      <c r="F98" s="10" t="s">
        <v>214</v>
      </c>
      <c r="G98" s="10">
        <v>6</v>
      </c>
      <c r="H98" s="10" t="s">
        <v>215</v>
      </c>
      <c r="I98" s="1"/>
    </row>
    <row r="99" spans="1:9" ht="33.75" x14ac:dyDescent="0.25">
      <c r="A99" s="10" t="s">
        <v>195</v>
      </c>
      <c r="B99" s="10" t="s">
        <v>195</v>
      </c>
      <c r="C99" s="10" t="s">
        <v>195</v>
      </c>
      <c r="D99" s="10">
        <v>1500135</v>
      </c>
      <c r="E99" s="10" t="s">
        <v>226</v>
      </c>
      <c r="F99" s="10" t="s">
        <v>214</v>
      </c>
      <c r="G99" s="10">
        <v>8</v>
      </c>
      <c r="H99" s="10" t="s">
        <v>218</v>
      </c>
      <c r="I99" s="1"/>
    </row>
    <row r="100" spans="1:9" ht="33.75" x14ac:dyDescent="0.25">
      <c r="A100" s="10" t="s">
        <v>195</v>
      </c>
      <c r="B100" s="10" t="s">
        <v>199</v>
      </c>
      <c r="C100" s="10" t="s">
        <v>200</v>
      </c>
      <c r="D100" s="10">
        <v>1500207</v>
      </c>
      <c r="E100" s="10" t="s">
        <v>154</v>
      </c>
      <c r="F100" s="10" t="s">
        <v>214</v>
      </c>
      <c r="G100" s="10">
        <v>6</v>
      </c>
      <c r="H100" s="10" t="s">
        <v>227</v>
      </c>
      <c r="I100" s="1"/>
    </row>
    <row r="101" spans="1:9" ht="33.75" x14ac:dyDescent="0.25">
      <c r="A101" s="10" t="s">
        <v>195</v>
      </c>
      <c r="B101" s="10" t="s">
        <v>196</v>
      </c>
      <c r="C101" s="10" t="s">
        <v>196</v>
      </c>
      <c r="D101" s="10">
        <v>1500914</v>
      </c>
      <c r="E101" s="10" t="s">
        <v>228</v>
      </c>
      <c r="F101" s="10" t="s">
        <v>55</v>
      </c>
      <c r="G101" s="10">
        <v>6</v>
      </c>
      <c r="H101" s="10" t="s">
        <v>215</v>
      </c>
      <c r="I101" s="1"/>
    </row>
    <row r="102" spans="1:9" ht="157.5" x14ac:dyDescent="0.25">
      <c r="A102" s="10" t="s">
        <v>348</v>
      </c>
      <c r="B102" s="10" t="s">
        <v>386</v>
      </c>
      <c r="C102" s="10" t="s">
        <v>387</v>
      </c>
      <c r="D102" s="10">
        <v>1603706</v>
      </c>
      <c r="E102" s="10" t="s">
        <v>367</v>
      </c>
      <c r="F102" s="10" t="s">
        <v>370</v>
      </c>
      <c r="G102" s="10">
        <v>5</v>
      </c>
      <c r="H102" s="10" t="s">
        <v>388</v>
      </c>
      <c r="I102" s="1"/>
    </row>
    <row r="103" spans="1:9" ht="168.75" x14ac:dyDescent="0.25">
      <c r="A103" s="10" t="s">
        <v>348</v>
      </c>
      <c r="B103" s="10" t="s">
        <v>386</v>
      </c>
      <c r="C103" s="10" t="s">
        <v>387</v>
      </c>
      <c r="D103" s="10">
        <v>1603706</v>
      </c>
      <c r="E103" s="10" t="s">
        <v>367</v>
      </c>
      <c r="F103" s="10" t="s">
        <v>371</v>
      </c>
      <c r="G103" s="10">
        <v>7</v>
      </c>
      <c r="H103" s="10" t="s">
        <v>389</v>
      </c>
      <c r="I103" s="1"/>
    </row>
    <row r="104" spans="1:9" ht="78.75" x14ac:dyDescent="0.25">
      <c r="A104" s="10" t="s">
        <v>348</v>
      </c>
      <c r="B104" s="10" t="s">
        <v>359</v>
      </c>
      <c r="C104" s="10" t="s">
        <v>359</v>
      </c>
      <c r="D104" s="10">
        <v>1602302</v>
      </c>
      <c r="E104" s="10" t="s">
        <v>369</v>
      </c>
      <c r="F104" s="10" t="s">
        <v>380</v>
      </c>
      <c r="G104" s="10">
        <v>5</v>
      </c>
      <c r="H104" s="10" t="s">
        <v>390</v>
      </c>
      <c r="I104" s="1"/>
    </row>
    <row r="105" spans="1:9" ht="78.75" x14ac:dyDescent="0.25">
      <c r="A105" s="10" t="s">
        <v>348</v>
      </c>
      <c r="B105" s="10" t="s">
        <v>359</v>
      </c>
      <c r="C105" s="10" t="s">
        <v>359</v>
      </c>
      <c r="D105" s="10">
        <v>1602302</v>
      </c>
      <c r="E105" s="10" t="s">
        <v>369</v>
      </c>
      <c r="F105" s="10" t="s">
        <v>380</v>
      </c>
      <c r="G105" s="10">
        <v>5</v>
      </c>
      <c r="H105" s="10" t="s">
        <v>391</v>
      </c>
      <c r="I105" s="1"/>
    </row>
    <row r="106" spans="1:9" ht="101.25" x14ac:dyDescent="0.25">
      <c r="A106" s="10" t="s">
        <v>348</v>
      </c>
      <c r="B106" s="10" t="s">
        <v>392</v>
      </c>
      <c r="C106" s="10" t="s">
        <v>393</v>
      </c>
      <c r="D106" s="10">
        <v>1602902</v>
      </c>
      <c r="E106" s="10" t="s">
        <v>360</v>
      </c>
      <c r="F106" s="10" t="s">
        <v>370</v>
      </c>
      <c r="G106" s="10">
        <v>5</v>
      </c>
      <c r="H106" s="10" t="s">
        <v>394</v>
      </c>
      <c r="I106" s="1"/>
    </row>
    <row r="107" spans="1:9" ht="101.25" x14ac:dyDescent="0.25">
      <c r="A107" s="10" t="s">
        <v>348</v>
      </c>
      <c r="B107" s="10" t="s">
        <v>392</v>
      </c>
      <c r="C107" s="10" t="s">
        <v>393</v>
      </c>
      <c r="D107" s="10">
        <v>1602902</v>
      </c>
      <c r="E107" s="10" t="s">
        <v>360</v>
      </c>
      <c r="F107" s="10" t="s">
        <v>374</v>
      </c>
      <c r="G107" s="10">
        <v>6</v>
      </c>
      <c r="H107" s="10" t="s">
        <v>395</v>
      </c>
      <c r="I107" s="1"/>
    </row>
    <row r="108" spans="1:9" ht="56.25" x14ac:dyDescent="0.25">
      <c r="A108" s="10" t="s">
        <v>348</v>
      </c>
      <c r="B108" s="10" t="s">
        <v>379</v>
      </c>
      <c r="C108" s="10" t="s">
        <v>384</v>
      </c>
      <c r="D108" s="10">
        <v>1602505</v>
      </c>
      <c r="E108" s="10" t="s">
        <v>97</v>
      </c>
      <c r="F108" s="10" t="s">
        <v>396</v>
      </c>
      <c r="G108" s="10">
        <v>5</v>
      </c>
      <c r="H108" s="10" t="s">
        <v>397</v>
      </c>
      <c r="I108" s="1"/>
    </row>
    <row r="109" spans="1:9" ht="56.25" x14ac:dyDescent="0.25">
      <c r="A109" s="10" t="s">
        <v>348</v>
      </c>
      <c r="B109" s="10" t="s">
        <v>379</v>
      </c>
      <c r="C109" s="10" t="s">
        <v>384</v>
      </c>
      <c r="D109" s="10">
        <v>1602505</v>
      </c>
      <c r="E109" s="10" t="s">
        <v>97</v>
      </c>
      <c r="F109" s="10" t="s">
        <v>355</v>
      </c>
      <c r="G109" s="10">
        <v>5</v>
      </c>
      <c r="H109" s="10" t="s">
        <v>397</v>
      </c>
      <c r="I109" s="1"/>
    </row>
    <row r="110" spans="1:9" ht="90" x14ac:dyDescent="0.25">
      <c r="A110" s="10" t="s">
        <v>348</v>
      </c>
      <c r="B110" s="10" t="s">
        <v>398</v>
      </c>
      <c r="C110" s="10" t="s">
        <v>399</v>
      </c>
      <c r="D110" s="10">
        <v>1602806</v>
      </c>
      <c r="E110" s="10" t="s">
        <v>400</v>
      </c>
      <c r="F110" s="10" t="s">
        <v>370</v>
      </c>
      <c r="G110" s="10">
        <v>5</v>
      </c>
      <c r="H110" s="10" t="s">
        <v>401</v>
      </c>
      <c r="I110" s="1"/>
    </row>
    <row r="111" spans="1:9" ht="90" x14ac:dyDescent="0.25">
      <c r="A111" s="10" t="s">
        <v>348</v>
      </c>
      <c r="B111" s="10" t="s">
        <v>398</v>
      </c>
      <c r="C111" s="10" t="s">
        <v>399</v>
      </c>
      <c r="D111" s="10">
        <v>1602806</v>
      </c>
      <c r="E111" s="10" t="s">
        <v>400</v>
      </c>
      <c r="F111" s="10" t="s">
        <v>368</v>
      </c>
      <c r="G111" s="10">
        <v>7</v>
      </c>
      <c r="H111" s="10" t="s">
        <v>401</v>
      </c>
      <c r="I111" s="1"/>
    </row>
    <row r="112" spans="1:9" ht="112.5" x14ac:dyDescent="0.25">
      <c r="A112" s="10" t="s">
        <v>348</v>
      </c>
      <c r="B112" s="10" t="s">
        <v>398</v>
      </c>
      <c r="C112" s="10" t="s">
        <v>399</v>
      </c>
      <c r="D112" s="10">
        <v>1602806</v>
      </c>
      <c r="E112" s="10" t="s">
        <v>400</v>
      </c>
      <c r="F112" s="10" t="s">
        <v>371</v>
      </c>
      <c r="G112" s="10">
        <v>7</v>
      </c>
      <c r="H112" s="10" t="s">
        <v>402</v>
      </c>
      <c r="I112" s="1"/>
    </row>
    <row r="113" spans="1:9" ht="247.5" x14ac:dyDescent="0.25">
      <c r="A113" s="10" t="s">
        <v>229</v>
      </c>
      <c r="B113" s="10" t="s">
        <v>232</v>
      </c>
      <c r="C113" s="10" t="s">
        <v>232</v>
      </c>
      <c r="D113" s="10">
        <v>1702901</v>
      </c>
      <c r="E113" s="10" t="s">
        <v>233</v>
      </c>
      <c r="F113" s="10" t="s">
        <v>123</v>
      </c>
      <c r="G113" s="10" t="s">
        <v>245</v>
      </c>
      <c r="H113" s="10" t="s">
        <v>246</v>
      </c>
      <c r="I113" s="1"/>
    </row>
    <row r="114" spans="1:9" ht="247.5" x14ac:dyDescent="0.25">
      <c r="A114" s="10" t="s">
        <v>229</v>
      </c>
      <c r="B114" s="10" t="s">
        <v>232</v>
      </c>
      <c r="C114" s="10" t="s">
        <v>232</v>
      </c>
      <c r="D114" s="10">
        <v>1702902</v>
      </c>
      <c r="E114" s="10" t="s">
        <v>233</v>
      </c>
      <c r="F114" s="10" t="s">
        <v>123</v>
      </c>
      <c r="G114" s="10" t="s">
        <v>247</v>
      </c>
      <c r="H114" s="10" t="s">
        <v>248</v>
      </c>
      <c r="I114" s="1"/>
    </row>
    <row r="115" spans="1:9" ht="56.25" x14ac:dyDescent="0.25">
      <c r="A115" s="10" t="s">
        <v>460</v>
      </c>
      <c r="B115" s="10" t="s">
        <v>460</v>
      </c>
      <c r="C115" s="10" t="s">
        <v>460</v>
      </c>
      <c r="D115" s="10">
        <v>1806209</v>
      </c>
      <c r="E115" s="10" t="s">
        <v>86</v>
      </c>
      <c r="F115" s="10" t="s">
        <v>48</v>
      </c>
      <c r="G115" s="10" t="s">
        <v>463</v>
      </c>
      <c r="H115" s="10" t="s">
        <v>464</v>
      </c>
      <c r="I115" s="1"/>
    </row>
    <row r="116" spans="1:9" ht="101.25" x14ac:dyDescent="0.25">
      <c r="A116" s="10" t="s">
        <v>460</v>
      </c>
      <c r="B116" s="10" t="s">
        <v>465</v>
      </c>
      <c r="C116" s="10" t="s">
        <v>466</v>
      </c>
      <c r="D116" s="10">
        <v>1807007</v>
      </c>
      <c r="E116" s="10" t="s">
        <v>411</v>
      </c>
      <c r="F116" s="10" t="s">
        <v>467</v>
      </c>
      <c r="G116" s="10" t="s">
        <v>468</v>
      </c>
      <c r="H116" s="10" t="s">
        <v>469</v>
      </c>
      <c r="I116" s="1"/>
    </row>
    <row r="117" spans="1:9" ht="112.5" x14ac:dyDescent="0.25">
      <c r="A117" s="10" t="s">
        <v>460</v>
      </c>
      <c r="B117" s="10" t="s">
        <v>465</v>
      </c>
      <c r="C117" s="10" t="s">
        <v>466</v>
      </c>
      <c r="D117" s="10">
        <v>1807007</v>
      </c>
      <c r="E117" s="10" t="s">
        <v>411</v>
      </c>
      <c r="F117" s="10" t="s">
        <v>48</v>
      </c>
      <c r="G117" s="10" t="s">
        <v>468</v>
      </c>
      <c r="H117" s="10" t="s">
        <v>470</v>
      </c>
      <c r="I117" s="1"/>
    </row>
    <row r="118" spans="1:9" ht="202.5" x14ac:dyDescent="0.25">
      <c r="A118" s="10" t="s">
        <v>460</v>
      </c>
      <c r="B118" s="10" t="s">
        <v>465</v>
      </c>
      <c r="C118" s="10" t="s">
        <v>471</v>
      </c>
      <c r="D118" s="10">
        <v>1807006</v>
      </c>
      <c r="E118" s="10" t="s">
        <v>325</v>
      </c>
      <c r="F118" s="10" t="s">
        <v>467</v>
      </c>
      <c r="G118" s="10" t="s">
        <v>121</v>
      </c>
      <c r="H118" s="10" t="s">
        <v>472</v>
      </c>
      <c r="I118" s="1"/>
    </row>
    <row r="119" spans="1:9" ht="56.25" x14ac:dyDescent="0.25">
      <c r="A119" s="10" t="s">
        <v>460</v>
      </c>
      <c r="B119" s="10" t="s">
        <v>465</v>
      </c>
      <c r="C119" s="10" t="s">
        <v>471</v>
      </c>
      <c r="D119" s="10">
        <v>1807006</v>
      </c>
      <c r="E119" s="10" t="s">
        <v>325</v>
      </c>
      <c r="F119" s="10" t="s">
        <v>467</v>
      </c>
      <c r="G119" s="10" t="s">
        <v>463</v>
      </c>
      <c r="H119" s="10" t="s">
        <v>473</v>
      </c>
      <c r="I119" s="1"/>
    </row>
    <row r="120" spans="1:9" ht="112.5" x14ac:dyDescent="0.25">
      <c r="A120" s="10" t="s">
        <v>403</v>
      </c>
      <c r="B120" s="10" t="s">
        <v>403</v>
      </c>
      <c r="C120" s="10" t="s">
        <v>403</v>
      </c>
      <c r="D120" s="10">
        <v>2000111</v>
      </c>
      <c r="E120" s="10" t="s">
        <v>409</v>
      </c>
      <c r="F120" s="10" t="s">
        <v>214</v>
      </c>
      <c r="G120" s="10" t="s">
        <v>32</v>
      </c>
      <c r="H120" s="10" t="s">
        <v>422</v>
      </c>
      <c r="I120" s="1"/>
    </row>
    <row r="121" spans="1:9" ht="112.5" x14ac:dyDescent="0.25">
      <c r="A121" s="10" t="s">
        <v>403</v>
      </c>
      <c r="B121" s="10" t="s">
        <v>403</v>
      </c>
      <c r="C121" s="10" t="s">
        <v>423</v>
      </c>
      <c r="D121" s="10">
        <v>2000140</v>
      </c>
      <c r="E121" s="10" t="s">
        <v>424</v>
      </c>
      <c r="F121" s="10" t="s">
        <v>214</v>
      </c>
      <c r="G121" s="10" t="s">
        <v>35</v>
      </c>
      <c r="H121" s="10" t="s">
        <v>425</v>
      </c>
      <c r="I121" s="1"/>
    </row>
    <row r="122" spans="1:9" ht="112.5" x14ac:dyDescent="0.25">
      <c r="A122" s="10" t="s">
        <v>403</v>
      </c>
      <c r="B122" s="10" t="s">
        <v>403</v>
      </c>
      <c r="C122" s="10" t="s">
        <v>423</v>
      </c>
      <c r="D122" s="10">
        <v>2000140</v>
      </c>
      <c r="E122" s="10" t="s">
        <v>424</v>
      </c>
      <c r="F122" s="10" t="s">
        <v>214</v>
      </c>
      <c r="G122" s="10" t="s">
        <v>32</v>
      </c>
      <c r="H122" s="10" t="s">
        <v>425</v>
      </c>
      <c r="I122" s="1"/>
    </row>
    <row r="123" spans="1:9" ht="112.5" x14ac:dyDescent="0.25">
      <c r="A123" s="10" t="s">
        <v>403</v>
      </c>
      <c r="B123" s="10" t="s">
        <v>419</v>
      </c>
      <c r="C123" s="10" t="s">
        <v>426</v>
      </c>
      <c r="D123" s="10">
        <v>2000322</v>
      </c>
      <c r="E123" s="10" t="s">
        <v>154</v>
      </c>
      <c r="F123" s="10" t="s">
        <v>214</v>
      </c>
      <c r="G123" s="10" t="s">
        <v>427</v>
      </c>
      <c r="H123" s="10" t="s">
        <v>425</v>
      </c>
      <c r="I123" s="1"/>
    </row>
    <row r="124" spans="1:9" ht="112.5" x14ac:dyDescent="0.25">
      <c r="A124" s="10" t="s">
        <v>403</v>
      </c>
      <c r="B124" s="10" t="s">
        <v>419</v>
      </c>
      <c r="C124" s="10" t="s">
        <v>426</v>
      </c>
      <c r="D124" s="10">
        <v>2000322</v>
      </c>
      <c r="E124" s="10" t="s">
        <v>154</v>
      </c>
      <c r="F124" s="10" t="s">
        <v>55</v>
      </c>
      <c r="G124" s="10" t="s">
        <v>32</v>
      </c>
      <c r="H124" s="10" t="s">
        <v>425</v>
      </c>
      <c r="I124" s="1"/>
    </row>
    <row r="125" spans="1:9" ht="33.75" x14ac:dyDescent="0.25">
      <c r="A125" s="10" t="s">
        <v>507</v>
      </c>
      <c r="B125" s="10" t="s">
        <v>508</v>
      </c>
      <c r="C125" s="10" t="s">
        <v>509</v>
      </c>
      <c r="D125" s="10">
        <v>2211035</v>
      </c>
      <c r="E125" s="10" t="s">
        <v>518</v>
      </c>
      <c r="F125" s="10" t="s">
        <v>55</v>
      </c>
      <c r="G125" s="10">
        <v>6</v>
      </c>
      <c r="H125" s="10" t="s">
        <v>519</v>
      </c>
      <c r="I125" s="1"/>
    </row>
    <row r="126" spans="1:9" ht="22.5" x14ac:dyDescent="0.25">
      <c r="A126" s="10" t="s">
        <v>507</v>
      </c>
      <c r="B126" s="10" t="s">
        <v>508</v>
      </c>
      <c r="C126" s="10" t="s">
        <v>509</v>
      </c>
      <c r="D126" s="10">
        <v>2219130</v>
      </c>
      <c r="E126" s="10" t="s">
        <v>520</v>
      </c>
      <c r="F126" s="10" t="s">
        <v>26</v>
      </c>
      <c r="G126" s="10">
        <v>6</v>
      </c>
      <c r="H126" s="10" t="s">
        <v>521</v>
      </c>
      <c r="I126" s="1"/>
    </row>
    <row r="127" spans="1:9" ht="56.25" x14ac:dyDescent="0.25">
      <c r="A127" s="10" t="s">
        <v>507</v>
      </c>
      <c r="B127" s="10" t="s">
        <v>508</v>
      </c>
      <c r="C127" s="10" t="s">
        <v>509</v>
      </c>
      <c r="D127" s="10">
        <v>2219130</v>
      </c>
      <c r="E127" s="10" t="s">
        <v>520</v>
      </c>
      <c r="F127" s="10" t="s">
        <v>26</v>
      </c>
      <c r="G127" s="10">
        <v>5</v>
      </c>
      <c r="H127" s="10" t="s">
        <v>522</v>
      </c>
      <c r="I127" s="1"/>
    </row>
    <row r="128" spans="1:9" ht="22.5" x14ac:dyDescent="0.25">
      <c r="A128" s="10" t="s">
        <v>507</v>
      </c>
      <c r="B128" s="10" t="s">
        <v>508</v>
      </c>
      <c r="C128" s="10" t="s">
        <v>509</v>
      </c>
      <c r="D128" s="10">
        <v>2220059</v>
      </c>
      <c r="E128" s="10" t="s">
        <v>523</v>
      </c>
      <c r="F128" s="10" t="s">
        <v>55</v>
      </c>
      <c r="G128" s="10">
        <v>5</v>
      </c>
      <c r="H128" s="10" t="s">
        <v>524</v>
      </c>
      <c r="I128" s="1"/>
    </row>
    <row r="129" spans="1:9" ht="22.5" x14ac:dyDescent="0.25">
      <c r="A129" s="10" t="s">
        <v>507</v>
      </c>
      <c r="B129" s="10" t="s">
        <v>508</v>
      </c>
      <c r="C129" s="10" t="s">
        <v>509</v>
      </c>
      <c r="D129" s="10">
        <v>2220059</v>
      </c>
      <c r="E129" s="10" t="s">
        <v>523</v>
      </c>
      <c r="F129" s="10" t="s">
        <v>26</v>
      </c>
      <c r="G129" s="10">
        <v>5</v>
      </c>
      <c r="H129" s="10" t="s">
        <v>524</v>
      </c>
      <c r="I129" s="1"/>
    </row>
    <row r="130" spans="1:9" ht="33.75" x14ac:dyDescent="0.25">
      <c r="A130" s="10" t="s">
        <v>507</v>
      </c>
      <c r="B130" s="10" t="s">
        <v>508</v>
      </c>
      <c r="C130" s="10" t="s">
        <v>509</v>
      </c>
      <c r="D130" s="10">
        <v>2206113</v>
      </c>
      <c r="E130" s="10" t="s">
        <v>516</v>
      </c>
      <c r="F130" s="10" t="s">
        <v>525</v>
      </c>
      <c r="G130" s="10">
        <v>7</v>
      </c>
      <c r="H130" s="10" t="s">
        <v>526</v>
      </c>
      <c r="I130" s="1"/>
    </row>
    <row r="131" spans="1:9" ht="56.25" x14ac:dyDescent="0.25">
      <c r="A131" s="10" t="s">
        <v>629</v>
      </c>
      <c r="B131" s="10" t="s">
        <v>474</v>
      </c>
      <c r="C131" s="10" t="s">
        <v>474</v>
      </c>
      <c r="D131" s="10">
        <v>2309862</v>
      </c>
      <c r="E131" s="10" t="s">
        <v>225</v>
      </c>
      <c r="F131" s="10" t="s">
        <v>26</v>
      </c>
      <c r="G131" s="10">
        <v>7</v>
      </c>
      <c r="H131" s="10" t="s">
        <v>640</v>
      </c>
      <c r="I131" s="1"/>
    </row>
    <row r="132" spans="1:9" ht="56.25" x14ac:dyDescent="0.25">
      <c r="A132" s="10" t="s">
        <v>629</v>
      </c>
      <c r="B132" s="10" t="s">
        <v>474</v>
      </c>
      <c r="C132" s="10" t="s">
        <v>474</v>
      </c>
      <c r="D132" s="10">
        <v>2309862</v>
      </c>
      <c r="E132" s="10" t="s">
        <v>225</v>
      </c>
      <c r="F132" s="10" t="s">
        <v>24</v>
      </c>
      <c r="G132" s="10">
        <v>6</v>
      </c>
      <c r="H132" s="10" t="s">
        <v>640</v>
      </c>
      <c r="I132" s="1"/>
    </row>
    <row r="133" spans="1:9" ht="56.25" x14ac:dyDescent="0.25">
      <c r="A133" s="10" t="s">
        <v>629</v>
      </c>
      <c r="B133" s="10" t="s">
        <v>474</v>
      </c>
      <c r="C133" s="10" t="s">
        <v>474</v>
      </c>
      <c r="D133" s="10">
        <v>2309862</v>
      </c>
      <c r="E133" s="10" t="s">
        <v>225</v>
      </c>
      <c r="F133" s="10" t="s">
        <v>24</v>
      </c>
      <c r="G133" s="10">
        <v>7</v>
      </c>
      <c r="H133" s="10" t="s">
        <v>640</v>
      </c>
      <c r="I133" s="1"/>
    </row>
    <row r="134" spans="1:9" ht="45" x14ac:dyDescent="0.25">
      <c r="A134" s="10" t="s">
        <v>629</v>
      </c>
      <c r="B134" s="10" t="s">
        <v>476</v>
      </c>
      <c r="C134" s="10" t="s">
        <v>476</v>
      </c>
      <c r="D134" s="10">
        <v>2306213</v>
      </c>
      <c r="E134" s="10" t="s">
        <v>641</v>
      </c>
      <c r="F134" s="10" t="s">
        <v>642</v>
      </c>
      <c r="G134" s="10">
        <v>7</v>
      </c>
      <c r="H134" s="10" t="s">
        <v>643</v>
      </c>
      <c r="I134" s="1"/>
    </row>
    <row r="135" spans="1:9" ht="45" x14ac:dyDescent="0.25">
      <c r="A135" s="10" t="s">
        <v>629</v>
      </c>
      <c r="B135" s="10" t="s">
        <v>476</v>
      </c>
      <c r="C135" s="10" t="s">
        <v>476</v>
      </c>
      <c r="D135" s="10">
        <v>2306213</v>
      </c>
      <c r="E135" s="10" t="s">
        <v>641</v>
      </c>
      <c r="F135" s="10" t="s">
        <v>644</v>
      </c>
      <c r="G135" s="10">
        <v>7</v>
      </c>
      <c r="H135" s="10" t="s">
        <v>643</v>
      </c>
      <c r="I135" s="1"/>
    </row>
    <row r="136" spans="1:9" ht="112.5" x14ac:dyDescent="0.25">
      <c r="A136" s="10" t="s">
        <v>629</v>
      </c>
      <c r="B136" s="10" t="s">
        <v>476</v>
      </c>
      <c r="C136" s="10" t="s">
        <v>476</v>
      </c>
      <c r="D136" s="10">
        <v>2306213</v>
      </c>
      <c r="E136" s="10" t="s">
        <v>641</v>
      </c>
      <c r="F136" s="10" t="s">
        <v>24</v>
      </c>
      <c r="G136" s="10">
        <v>5</v>
      </c>
      <c r="H136" s="10" t="s">
        <v>645</v>
      </c>
      <c r="I136" s="1"/>
    </row>
    <row r="137" spans="1:9" ht="112.5" x14ac:dyDescent="0.25">
      <c r="A137" s="10" t="s">
        <v>629</v>
      </c>
      <c r="B137" s="10" t="s">
        <v>476</v>
      </c>
      <c r="C137" s="10" t="s">
        <v>476</v>
      </c>
      <c r="D137" s="10">
        <v>2306213</v>
      </c>
      <c r="E137" s="10" t="s">
        <v>641</v>
      </c>
      <c r="F137" s="10" t="s">
        <v>26</v>
      </c>
      <c r="G137" s="10">
        <v>5</v>
      </c>
      <c r="H137" s="10" t="s">
        <v>645</v>
      </c>
      <c r="I137" s="1"/>
    </row>
    <row r="138" spans="1:9" ht="112.5" x14ac:dyDescent="0.25">
      <c r="A138" s="10" t="s">
        <v>629</v>
      </c>
      <c r="B138" s="10" t="s">
        <v>630</v>
      </c>
      <c r="C138" s="10" t="s">
        <v>630</v>
      </c>
      <c r="D138" s="10">
        <v>2300105</v>
      </c>
      <c r="E138" s="10" t="s">
        <v>631</v>
      </c>
      <c r="F138" s="10" t="s">
        <v>26</v>
      </c>
      <c r="G138" s="10">
        <v>5</v>
      </c>
      <c r="H138" s="10" t="s">
        <v>645</v>
      </c>
      <c r="I138" s="1"/>
    </row>
    <row r="139" spans="1:9" ht="56.25" x14ac:dyDescent="0.25">
      <c r="A139" s="10" t="s">
        <v>629</v>
      </c>
      <c r="B139" s="10" t="s">
        <v>634</v>
      </c>
      <c r="C139" s="10" t="s">
        <v>634</v>
      </c>
      <c r="D139" s="10">
        <v>2306517</v>
      </c>
      <c r="E139" s="10" t="s">
        <v>446</v>
      </c>
      <c r="F139" s="10" t="s">
        <v>26</v>
      </c>
      <c r="G139" s="10">
        <v>7</v>
      </c>
      <c r="H139" s="10" t="s">
        <v>640</v>
      </c>
      <c r="I139" s="1"/>
    </row>
    <row r="140" spans="1:9" ht="67.5" x14ac:dyDescent="0.25">
      <c r="A140" s="10" t="s">
        <v>629</v>
      </c>
      <c r="B140" s="10" t="s">
        <v>634</v>
      </c>
      <c r="C140" s="10" t="s">
        <v>634</v>
      </c>
      <c r="D140" s="10">
        <v>2306517</v>
      </c>
      <c r="E140" s="10" t="s">
        <v>446</v>
      </c>
      <c r="F140" s="10" t="s">
        <v>24</v>
      </c>
      <c r="G140" s="10">
        <v>6</v>
      </c>
      <c r="H140" s="10" t="s">
        <v>646</v>
      </c>
      <c r="I140" s="1"/>
    </row>
    <row r="141" spans="1:9" ht="78.75" x14ac:dyDescent="0.25">
      <c r="A141" s="10" t="s">
        <v>629</v>
      </c>
      <c r="B141" s="10" t="s">
        <v>647</v>
      </c>
      <c r="C141" s="10" t="s">
        <v>647</v>
      </c>
      <c r="D141" s="10">
        <v>2309499</v>
      </c>
      <c r="E141" s="10" t="s">
        <v>648</v>
      </c>
      <c r="F141" s="10" t="s">
        <v>26</v>
      </c>
      <c r="G141" s="10">
        <v>7</v>
      </c>
      <c r="H141" s="10" t="s">
        <v>649</v>
      </c>
      <c r="I141" s="1"/>
    </row>
    <row r="142" spans="1:9" ht="56.25" x14ac:dyDescent="0.25">
      <c r="A142" s="10" t="s">
        <v>629</v>
      </c>
      <c r="B142" s="10" t="s">
        <v>475</v>
      </c>
      <c r="C142" s="10" t="s">
        <v>475</v>
      </c>
      <c r="D142" s="10">
        <v>2309638</v>
      </c>
      <c r="E142" s="10" t="s">
        <v>650</v>
      </c>
      <c r="F142" s="10" t="s">
        <v>24</v>
      </c>
      <c r="G142" s="10">
        <v>6</v>
      </c>
      <c r="H142" s="10" t="s">
        <v>640</v>
      </c>
      <c r="I142" s="1"/>
    </row>
    <row r="143" spans="1:9" ht="78.75" x14ac:dyDescent="0.25">
      <c r="A143" s="10" t="s">
        <v>629</v>
      </c>
      <c r="B143" s="10" t="s">
        <v>475</v>
      </c>
      <c r="C143" s="10" t="s">
        <v>475</v>
      </c>
      <c r="D143" s="10">
        <v>2309638</v>
      </c>
      <c r="E143" s="10" t="s">
        <v>650</v>
      </c>
      <c r="F143" s="10" t="s">
        <v>24</v>
      </c>
      <c r="G143" s="10">
        <v>7</v>
      </c>
      <c r="H143" s="10" t="s">
        <v>649</v>
      </c>
      <c r="I143" s="1"/>
    </row>
    <row r="144" spans="1:9" ht="112.5" x14ac:dyDescent="0.25">
      <c r="A144" s="10" t="s">
        <v>629</v>
      </c>
      <c r="B144" s="10" t="s">
        <v>651</v>
      </c>
      <c r="C144" s="10" t="s">
        <v>652</v>
      </c>
      <c r="D144" s="10">
        <v>2309912</v>
      </c>
      <c r="E144" s="10" t="s">
        <v>653</v>
      </c>
      <c r="F144" s="10" t="s">
        <v>24</v>
      </c>
      <c r="G144" s="10">
        <v>5</v>
      </c>
      <c r="H144" s="10" t="s">
        <v>645</v>
      </c>
      <c r="I144" s="1"/>
    </row>
    <row r="145" spans="1:9" ht="56.25" x14ac:dyDescent="0.25">
      <c r="A145" s="10" t="s">
        <v>629</v>
      </c>
      <c r="B145" s="10" t="s">
        <v>651</v>
      </c>
      <c r="C145" s="10" t="s">
        <v>652</v>
      </c>
      <c r="D145" s="10">
        <v>2309912</v>
      </c>
      <c r="E145" s="10" t="s">
        <v>653</v>
      </c>
      <c r="F145" s="10" t="s">
        <v>26</v>
      </c>
      <c r="G145" s="10">
        <v>6</v>
      </c>
      <c r="H145" s="10" t="s">
        <v>640</v>
      </c>
      <c r="I145" s="1"/>
    </row>
    <row r="146" spans="1:9" ht="112.5" x14ac:dyDescent="0.25">
      <c r="A146" s="10" t="s">
        <v>629</v>
      </c>
      <c r="B146" s="10" t="s">
        <v>651</v>
      </c>
      <c r="C146" s="10" t="s">
        <v>654</v>
      </c>
      <c r="D146" s="10">
        <v>2308828</v>
      </c>
      <c r="E146" s="10" t="s">
        <v>655</v>
      </c>
      <c r="F146" s="10" t="s">
        <v>24</v>
      </c>
      <c r="G146" s="10">
        <v>5</v>
      </c>
      <c r="H146" s="10" t="s">
        <v>645</v>
      </c>
      <c r="I146" s="1"/>
    </row>
    <row r="147" spans="1:9" ht="56.25" x14ac:dyDescent="0.25">
      <c r="A147" s="10" t="s">
        <v>629</v>
      </c>
      <c r="B147" s="10" t="s">
        <v>651</v>
      </c>
      <c r="C147" s="10" t="s">
        <v>654</v>
      </c>
      <c r="D147" s="10">
        <v>2308828</v>
      </c>
      <c r="E147" s="10" t="s">
        <v>655</v>
      </c>
      <c r="F147" s="10" t="s">
        <v>26</v>
      </c>
      <c r="G147" s="10">
        <v>6</v>
      </c>
      <c r="H147" s="10" t="s">
        <v>640</v>
      </c>
      <c r="I147" s="1"/>
    </row>
    <row r="148" spans="1:9" ht="78.75" x14ac:dyDescent="0.25">
      <c r="A148" s="10" t="s">
        <v>629</v>
      </c>
      <c r="B148" s="10" t="s">
        <v>482</v>
      </c>
      <c r="C148" s="10" t="s">
        <v>482</v>
      </c>
      <c r="D148" s="10">
        <v>2307255</v>
      </c>
      <c r="E148" s="10" t="s">
        <v>49</v>
      </c>
      <c r="F148" s="10" t="s">
        <v>26</v>
      </c>
      <c r="G148" s="10" t="s">
        <v>656</v>
      </c>
      <c r="H148" s="10" t="s">
        <v>649</v>
      </c>
      <c r="I148" s="1"/>
    </row>
    <row r="149" spans="1:9" ht="78.75" x14ac:dyDescent="0.25">
      <c r="A149" s="10" t="s">
        <v>629</v>
      </c>
      <c r="B149" s="10" t="s">
        <v>475</v>
      </c>
      <c r="C149" s="10" t="s">
        <v>475</v>
      </c>
      <c r="D149" s="10">
        <v>2300067</v>
      </c>
      <c r="E149" s="10" t="s">
        <v>638</v>
      </c>
      <c r="F149" s="10" t="s">
        <v>24</v>
      </c>
      <c r="G149" s="10" t="s">
        <v>656</v>
      </c>
      <c r="H149" s="10" t="s">
        <v>649</v>
      </c>
      <c r="I149" s="1"/>
    </row>
    <row r="150" spans="1:9" ht="22.5" x14ac:dyDescent="0.25">
      <c r="A150" s="10" t="s">
        <v>297</v>
      </c>
      <c r="B150" s="10" t="s">
        <v>303</v>
      </c>
      <c r="C150" s="10" t="s">
        <v>304</v>
      </c>
      <c r="D150" s="10">
        <v>2520105</v>
      </c>
      <c r="E150" s="10" t="s">
        <v>305</v>
      </c>
      <c r="F150" s="10" t="s">
        <v>48</v>
      </c>
      <c r="G150" s="10">
        <v>6</v>
      </c>
      <c r="H150" s="10" t="s">
        <v>306</v>
      </c>
      <c r="I150" s="1"/>
    </row>
    <row r="151" spans="1:9" ht="33.75" x14ac:dyDescent="0.25">
      <c r="A151" s="10" t="s">
        <v>297</v>
      </c>
      <c r="B151" s="10" t="s">
        <v>303</v>
      </c>
      <c r="C151" s="10" t="s">
        <v>304</v>
      </c>
      <c r="D151" s="10">
        <v>2520105</v>
      </c>
      <c r="E151" s="10" t="s">
        <v>305</v>
      </c>
      <c r="F151" s="10" t="s">
        <v>55</v>
      </c>
      <c r="G151" s="10">
        <v>7</v>
      </c>
      <c r="H151" s="10" t="s">
        <v>307</v>
      </c>
      <c r="I151" s="1"/>
    </row>
    <row r="152" spans="1:9" ht="33.75" x14ac:dyDescent="0.25">
      <c r="A152" s="10" t="s">
        <v>297</v>
      </c>
      <c r="B152" s="10" t="s">
        <v>297</v>
      </c>
      <c r="C152" s="10" t="s">
        <v>297</v>
      </c>
      <c r="D152" s="10">
        <v>2500104</v>
      </c>
      <c r="E152" s="10" t="s">
        <v>308</v>
      </c>
      <c r="F152" s="10" t="s">
        <v>81</v>
      </c>
      <c r="G152" s="10">
        <v>6</v>
      </c>
      <c r="H152" s="10" t="s">
        <v>309</v>
      </c>
      <c r="I152" s="1"/>
    </row>
    <row r="153" spans="1:9" ht="78.75" x14ac:dyDescent="0.25">
      <c r="A153" s="10" t="s">
        <v>297</v>
      </c>
      <c r="B153" s="10" t="s">
        <v>297</v>
      </c>
      <c r="C153" s="10" t="s">
        <v>310</v>
      </c>
      <c r="D153" s="10">
        <v>2500110</v>
      </c>
      <c r="E153" s="10" t="s">
        <v>311</v>
      </c>
      <c r="F153" s="10" t="s">
        <v>55</v>
      </c>
      <c r="G153" s="10">
        <v>5</v>
      </c>
      <c r="H153" s="10" t="s">
        <v>312</v>
      </c>
      <c r="I153" s="1"/>
    </row>
    <row r="154" spans="1:9" ht="22.5" x14ac:dyDescent="0.25">
      <c r="A154" s="10" t="s">
        <v>297</v>
      </c>
      <c r="B154" s="10" t="s">
        <v>301</v>
      </c>
      <c r="C154" s="10" t="s">
        <v>313</v>
      </c>
      <c r="D154" s="10">
        <v>2540112</v>
      </c>
      <c r="E154" s="10" t="s">
        <v>314</v>
      </c>
      <c r="F154" s="10" t="s">
        <v>48</v>
      </c>
      <c r="G154" s="10">
        <v>6</v>
      </c>
      <c r="H154" s="10" t="s">
        <v>306</v>
      </c>
      <c r="I154" s="1"/>
    </row>
    <row r="155" spans="1:9" ht="22.5" x14ac:dyDescent="0.25">
      <c r="A155" s="10" t="s">
        <v>297</v>
      </c>
      <c r="B155" s="10" t="s">
        <v>301</v>
      </c>
      <c r="C155" s="10" t="s">
        <v>313</v>
      </c>
      <c r="D155" s="10">
        <v>2540112</v>
      </c>
      <c r="E155" s="10" t="s">
        <v>314</v>
      </c>
      <c r="F155" s="10" t="s">
        <v>48</v>
      </c>
      <c r="G155" s="10">
        <v>7</v>
      </c>
      <c r="H155" s="10" t="s">
        <v>306</v>
      </c>
      <c r="I155" s="1"/>
    </row>
    <row r="156" spans="1:9" ht="45" x14ac:dyDescent="0.25">
      <c r="A156" s="10" t="s">
        <v>297</v>
      </c>
      <c r="B156" s="10" t="s">
        <v>301</v>
      </c>
      <c r="C156" s="10" t="s">
        <v>313</v>
      </c>
      <c r="D156" s="10">
        <v>2540112</v>
      </c>
      <c r="E156" s="10" t="s">
        <v>314</v>
      </c>
      <c r="F156" s="10" t="s">
        <v>55</v>
      </c>
      <c r="G156" s="10">
        <v>5</v>
      </c>
      <c r="H156" s="10" t="s">
        <v>315</v>
      </c>
      <c r="I156" s="1"/>
    </row>
    <row r="157" spans="1:9" ht="78.75" x14ac:dyDescent="0.25">
      <c r="A157" s="10" t="s">
        <v>297</v>
      </c>
      <c r="B157" s="10" t="s">
        <v>303</v>
      </c>
      <c r="C157" s="10" t="s">
        <v>303</v>
      </c>
      <c r="D157" s="10">
        <v>2520501</v>
      </c>
      <c r="E157" s="10" t="s">
        <v>316</v>
      </c>
      <c r="F157" s="10" t="s">
        <v>55</v>
      </c>
      <c r="G157" s="10">
        <v>5</v>
      </c>
      <c r="H157" s="10" t="s">
        <v>312</v>
      </c>
      <c r="I157" s="1"/>
    </row>
    <row r="158" spans="1:9" ht="33.75" x14ac:dyDescent="0.25">
      <c r="A158" s="10" t="s">
        <v>297</v>
      </c>
      <c r="B158" s="10" t="s">
        <v>303</v>
      </c>
      <c r="C158" s="10" t="s">
        <v>303</v>
      </c>
      <c r="D158" s="10">
        <v>2520501</v>
      </c>
      <c r="E158" s="10" t="s">
        <v>316</v>
      </c>
      <c r="F158" s="10" t="s">
        <v>55</v>
      </c>
      <c r="G158" s="10">
        <v>6</v>
      </c>
      <c r="H158" s="10" t="s">
        <v>307</v>
      </c>
      <c r="I158" s="1"/>
    </row>
    <row r="159" spans="1:9" ht="33.75" x14ac:dyDescent="0.25">
      <c r="A159" s="10" t="s">
        <v>297</v>
      </c>
      <c r="B159" s="10" t="s">
        <v>303</v>
      </c>
      <c r="C159" s="10" t="s">
        <v>303</v>
      </c>
      <c r="D159" s="10">
        <v>2520501</v>
      </c>
      <c r="E159" s="10" t="s">
        <v>316</v>
      </c>
      <c r="F159" s="10" t="s">
        <v>55</v>
      </c>
      <c r="G159" s="10">
        <v>7</v>
      </c>
      <c r="H159" s="10" t="s">
        <v>307</v>
      </c>
      <c r="I159" s="1"/>
    </row>
    <row r="160" spans="1:9" ht="90" x14ac:dyDescent="0.25">
      <c r="A160" s="10" t="s">
        <v>297</v>
      </c>
      <c r="B160" s="10" t="s">
        <v>303</v>
      </c>
      <c r="C160" s="10" t="s">
        <v>303</v>
      </c>
      <c r="D160" s="10">
        <v>2520501</v>
      </c>
      <c r="E160" s="10" t="s">
        <v>316</v>
      </c>
      <c r="F160" s="10" t="s">
        <v>48</v>
      </c>
      <c r="G160" s="10">
        <v>5</v>
      </c>
      <c r="H160" s="10" t="s">
        <v>317</v>
      </c>
      <c r="I160" s="1"/>
    </row>
    <row r="161" spans="1:9" ht="22.5" x14ac:dyDescent="0.25">
      <c r="A161" s="10" t="s">
        <v>297</v>
      </c>
      <c r="B161" s="10" t="s">
        <v>303</v>
      </c>
      <c r="C161" s="10" t="s">
        <v>303</v>
      </c>
      <c r="D161" s="10">
        <v>2520501</v>
      </c>
      <c r="E161" s="10" t="s">
        <v>316</v>
      </c>
      <c r="F161" s="10" t="s">
        <v>48</v>
      </c>
      <c r="G161" s="10">
        <v>6</v>
      </c>
      <c r="H161" s="10" t="s">
        <v>306</v>
      </c>
      <c r="I161" s="1"/>
    </row>
    <row r="162" spans="1:9" ht="22.5" x14ac:dyDescent="0.25">
      <c r="A162" s="10" t="s">
        <v>297</v>
      </c>
      <c r="B162" s="10" t="s">
        <v>303</v>
      </c>
      <c r="C162" s="10" t="s">
        <v>303</v>
      </c>
      <c r="D162" s="10">
        <v>2520501</v>
      </c>
      <c r="E162" s="10" t="s">
        <v>316</v>
      </c>
      <c r="F162" s="10" t="s">
        <v>48</v>
      </c>
      <c r="G162" s="10">
        <v>7</v>
      </c>
      <c r="H162" s="10" t="s">
        <v>306</v>
      </c>
      <c r="I162" s="1"/>
    </row>
    <row r="163" spans="1:9" ht="33.75" x14ac:dyDescent="0.25">
      <c r="A163" s="10" t="s">
        <v>297</v>
      </c>
      <c r="B163" s="10" t="s">
        <v>301</v>
      </c>
      <c r="C163" s="10" t="s">
        <v>301</v>
      </c>
      <c r="D163" s="10">
        <v>2540102</v>
      </c>
      <c r="E163" s="10" t="s">
        <v>318</v>
      </c>
      <c r="F163" s="10" t="s">
        <v>55</v>
      </c>
      <c r="G163" s="10">
        <v>7</v>
      </c>
      <c r="H163" s="10" t="s">
        <v>307</v>
      </c>
      <c r="I163" s="1"/>
    </row>
    <row r="164" spans="1:9" ht="67.5" x14ac:dyDescent="0.25">
      <c r="A164" s="10" t="s">
        <v>319</v>
      </c>
      <c r="B164" s="10" t="s">
        <v>332</v>
      </c>
      <c r="C164" s="10" t="s">
        <v>332</v>
      </c>
      <c r="D164" s="10">
        <v>2602003</v>
      </c>
      <c r="E164" s="10" t="s">
        <v>333</v>
      </c>
      <c r="F164" s="10" t="s">
        <v>55</v>
      </c>
      <c r="G164" s="10" t="s">
        <v>334</v>
      </c>
      <c r="H164" s="10" t="s">
        <v>335</v>
      </c>
      <c r="I164" s="1"/>
    </row>
    <row r="165" spans="1:9" ht="67.5" x14ac:dyDescent="0.25">
      <c r="A165" s="10" t="s">
        <v>319</v>
      </c>
      <c r="B165" s="10" t="s">
        <v>332</v>
      </c>
      <c r="C165" s="10" t="s">
        <v>332</v>
      </c>
      <c r="D165" s="10">
        <v>2602003</v>
      </c>
      <c r="E165" s="10" t="s">
        <v>333</v>
      </c>
      <c r="F165" s="10" t="s">
        <v>48</v>
      </c>
      <c r="G165" s="10" t="s">
        <v>336</v>
      </c>
      <c r="H165" s="10" t="s">
        <v>335</v>
      </c>
      <c r="I165" s="1"/>
    </row>
    <row r="166" spans="1:9" ht="67.5" x14ac:dyDescent="0.25">
      <c r="A166" s="10" t="s">
        <v>319</v>
      </c>
      <c r="B166" s="10" t="s">
        <v>332</v>
      </c>
      <c r="C166" s="10" t="s">
        <v>332</v>
      </c>
      <c r="D166" s="10">
        <v>2602006</v>
      </c>
      <c r="E166" s="10" t="s">
        <v>337</v>
      </c>
      <c r="F166" s="10" t="s">
        <v>55</v>
      </c>
      <c r="G166" s="10" t="s">
        <v>336</v>
      </c>
      <c r="H166" s="10" t="s">
        <v>335</v>
      </c>
      <c r="I166" s="1"/>
    </row>
    <row r="167" spans="1:9" ht="67.5" x14ac:dyDescent="0.25">
      <c r="A167" s="10" t="s">
        <v>319</v>
      </c>
      <c r="B167" s="10" t="s">
        <v>332</v>
      </c>
      <c r="C167" s="10" t="s">
        <v>332</v>
      </c>
      <c r="D167" s="10">
        <v>2602006</v>
      </c>
      <c r="E167" s="10" t="s">
        <v>337</v>
      </c>
      <c r="F167" s="10" t="s">
        <v>48</v>
      </c>
      <c r="G167" s="10" t="s">
        <v>336</v>
      </c>
      <c r="H167" s="10" t="s">
        <v>335</v>
      </c>
      <c r="I167" s="1"/>
    </row>
    <row r="168" spans="1:9" ht="67.5" x14ac:dyDescent="0.25">
      <c r="A168" s="10" t="s">
        <v>319</v>
      </c>
      <c r="B168" s="10" t="s">
        <v>332</v>
      </c>
      <c r="C168" s="10" t="s">
        <v>332</v>
      </c>
      <c r="D168" s="10">
        <v>2602006</v>
      </c>
      <c r="E168" s="10" t="s">
        <v>337</v>
      </c>
      <c r="F168" s="10" t="s">
        <v>55</v>
      </c>
      <c r="G168" s="10" t="s">
        <v>338</v>
      </c>
      <c r="H168" s="10" t="s">
        <v>335</v>
      </c>
      <c r="I168" s="1"/>
    </row>
    <row r="169" spans="1:9" ht="56.25" x14ac:dyDescent="0.25">
      <c r="A169" s="10" t="s">
        <v>483</v>
      </c>
      <c r="B169" s="10" t="s">
        <v>487</v>
      </c>
      <c r="C169" s="10" t="s">
        <v>493</v>
      </c>
      <c r="D169" s="10">
        <v>2700036</v>
      </c>
      <c r="E169" s="10" t="s">
        <v>494</v>
      </c>
      <c r="F169" s="10" t="s">
        <v>55</v>
      </c>
      <c r="G169" s="10" t="s">
        <v>495</v>
      </c>
      <c r="H169" s="10" t="s">
        <v>496</v>
      </c>
      <c r="I169" s="1"/>
    </row>
    <row r="170" spans="1:9" ht="56.25" x14ac:dyDescent="0.25">
      <c r="A170" s="10" t="s">
        <v>483</v>
      </c>
      <c r="B170" s="10" t="s">
        <v>487</v>
      </c>
      <c r="C170" s="10" t="s">
        <v>493</v>
      </c>
      <c r="D170" s="10">
        <v>2700036</v>
      </c>
      <c r="E170" s="10" t="s">
        <v>494</v>
      </c>
      <c r="F170" s="10" t="s">
        <v>214</v>
      </c>
      <c r="G170" s="10" t="s">
        <v>495</v>
      </c>
      <c r="H170" s="10" t="s">
        <v>496</v>
      </c>
      <c r="I170" s="1"/>
    </row>
    <row r="171" spans="1:9" ht="56.25" x14ac:dyDescent="0.25">
      <c r="A171" s="10" t="s">
        <v>483</v>
      </c>
      <c r="B171" s="10" t="s">
        <v>487</v>
      </c>
      <c r="C171" s="10" t="s">
        <v>497</v>
      </c>
      <c r="D171" s="10">
        <v>2700060</v>
      </c>
      <c r="E171" s="10" t="s">
        <v>114</v>
      </c>
      <c r="F171" s="10" t="s">
        <v>55</v>
      </c>
      <c r="G171" s="10" t="s">
        <v>127</v>
      </c>
      <c r="H171" s="10" t="s">
        <v>496</v>
      </c>
      <c r="I171" s="1"/>
    </row>
    <row r="172" spans="1:9" ht="56.25" x14ac:dyDescent="0.25">
      <c r="A172" s="10" t="s">
        <v>483</v>
      </c>
      <c r="B172" s="10" t="s">
        <v>487</v>
      </c>
      <c r="C172" s="10" t="s">
        <v>497</v>
      </c>
      <c r="D172" s="10">
        <v>2700060</v>
      </c>
      <c r="E172" s="10" t="s">
        <v>114</v>
      </c>
      <c r="F172" s="10" t="s">
        <v>214</v>
      </c>
      <c r="G172" s="10" t="s">
        <v>121</v>
      </c>
      <c r="H172" s="10" t="s">
        <v>496</v>
      </c>
      <c r="I172" s="1"/>
    </row>
    <row r="173" spans="1:9" ht="56.25" x14ac:dyDescent="0.25">
      <c r="A173" s="10" t="s">
        <v>483</v>
      </c>
      <c r="B173" s="10" t="s">
        <v>487</v>
      </c>
      <c r="C173" s="10" t="s">
        <v>498</v>
      </c>
      <c r="D173" s="10">
        <v>2700048</v>
      </c>
      <c r="E173" s="10" t="s">
        <v>209</v>
      </c>
      <c r="F173" s="10" t="s">
        <v>214</v>
      </c>
      <c r="G173" s="10" t="s">
        <v>121</v>
      </c>
      <c r="H173" s="10" t="s">
        <v>496</v>
      </c>
      <c r="I173" s="1"/>
    </row>
    <row r="174" spans="1:9" ht="56.25" x14ac:dyDescent="0.25">
      <c r="A174" s="10" t="s">
        <v>483</v>
      </c>
      <c r="B174" s="10" t="s">
        <v>483</v>
      </c>
      <c r="C174" s="10" t="s">
        <v>491</v>
      </c>
      <c r="D174" s="10">
        <v>2700146</v>
      </c>
      <c r="E174" s="10" t="s">
        <v>499</v>
      </c>
      <c r="F174" s="10" t="s">
        <v>55</v>
      </c>
      <c r="G174" s="10" t="s">
        <v>133</v>
      </c>
      <c r="H174" s="10" t="s">
        <v>496</v>
      </c>
      <c r="I174" s="1"/>
    </row>
    <row r="175" spans="1:9" ht="56.25" x14ac:dyDescent="0.25">
      <c r="A175" s="10" t="s">
        <v>483</v>
      </c>
      <c r="B175" s="10" t="s">
        <v>483</v>
      </c>
      <c r="C175" s="10" t="s">
        <v>491</v>
      </c>
      <c r="D175" s="10">
        <v>2700146</v>
      </c>
      <c r="E175" s="10" t="s">
        <v>499</v>
      </c>
      <c r="F175" s="10" t="s">
        <v>214</v>
      </c>
      <c r="G175" s="10" t="s">
        <v>133</v>
      </c>
      <c r="H175" s="10" t="s">
        <v>496</v>
      </c>
      <c r="I175" s="1"/>
    </row>
    <row r="176" spans="1:9" ht="56.25" x14ac:dyDescent="0.25">
      <c r="A176" s="10" t="s">
        <v>483</v>
      </c>
      <c r="B176" s="10" t="s">
        <v>483</v>
      </c>
      <c r="C176" s="10" t="s">
        <v>491</v>
      </c>
      <c r="D176" s="10">
        <v>2700146</v>
      </c>
      <c r="E176" s="10" t="s">
        <v>499</v>
      </c>
      <c r="F176" s="10" t="s">
        <v>214</v>
      </c>
      <c r="G176" s="10" t="s">
        <v>127</v>
      </c>
      <c r="H176" s="10" t="s">
        <v>496</v>
      </c>
      <c r="I176" s="1"/>
    </row>
    <row r="177" spans="1:9" ht="56.25" x14ac:dyDescent="0.25">
      <c r="A177" s="10" t="s">
        <v>483</v>
      </c>
      <c r="B177" s="10" t="s">
        <v>483</v>
      </c>
      <c r="C177" s="10" t="s">
        <v>491</v>
      </c>
      <c r="D177" s="10">
        <v>2700076</v>
      </c>
      <c r="E177" s="10" t="s">
        <v>500</v>
      </c>
      <c r="F177" s="10" t="s">
        <v>55</v>
      </c>
      <c r="G177" s="10" t="s">
        <v>127</v>
      </c>
      <c r="H177" s="10" t="s">
        <v>496</v>
      </c>
      <c r="I177" s="1"/>
    </row>
    <row r="178" spans="1:9" ht="56.25" x14ac:dyDescent="0.25">
      <c r="A178" s="10" t="s">
        <v>483</v>
      </c>
      <c r="B178" s="10" t="s">
        <v>483</v>
      </c>
      <c r="C178" s="10" t="s">
        <v>491</v>
      </c>
      <c r="D178" s="10">
        <v>2700076</v>
      </c>
      <c r="E178" s="10" t="s">
        <v>500</v>
      </c>
      <c r="F178" s="10" t="s">
        <v>214</v>
      </c>
      <c r="G178" s="10" t="s">
        <v>127</v>
      </c>
      <c r="H178" s="10" t="s">
        <v>496</v>
      </c>
      <c r="I178" s="1"/>
    </row>
    <row r="179" spans="1:9" ht="56.25" x14ac:dyDescent="0.25">
      <c r="A179" s="10" t="s">
        <v>483</v>
      </c>
      <c r="B179" s="10" t="s">
        <v>483</v>
      </c>
      <c r="C179" s="10" t="s">
        <v>491</v>
      </c>
      <c r="D179" s="10">
        <v>2700197</v>
      </c>
      <c r="E179" s="10" t="s">
        <v>501</v>
      </c>
      <c r="F179" s="10" t="s">
        <v>55</v>
      </c>
      <c r="G179" s="10" t="s">
        <v>502</v>
      </c>
      <c r="H179" s="10" t="s">
        <v>496</v>
      </c>
      <c r="I179" s="1"/>
    </row>
    <row r="180" spans="1:9" ht="56.25" x14ac:dyDescent="0.25">
      <c r="A180" s="10" t="s">
        <v>483</v>
      </c>
      <c r="B180" s="10" t="s">
        <v>483</v>
      </c>
      <c r="C180" s="10" t="s">
        <v>491</v>
      </c>
      <c r="D180" s="10">
        <v>2700197</v>
      </c>
      <c r="E180" s="10" t="s">
        <v>501</v>
      </c>
      <c r="F180" s="10" t="s">
        <v>55</v>
      </c>
      <c r="G180" s="10" t="s">
        <v>503</v>
      </c>
      <c r="H180" s="10" t="s">
        <v>496</v>
      </c>
      <c r="I180" s="1"/>
    </row>
    <row r="181" spans="1:9" ht="56.25" x14ac:dyDescent="0.25">
      <c r="A181" s="10" t="s">
        <v>483</v>
      </c>
      <c r="B181" s="10" t="s">
        <v>483</v>
      </c>
      <c r="C181" s="10" t="s">
        <v>491</v>
      </c>
      <c r="D181" s="10">
        <v>2700197</v>
      </c>
      <c r="E181" s="10" t="s">
        <v>501</v>
      </c>
      <c r="F181" s="10" t="s">
        <v>55</v>
      </c>
      <c r="G181" s="10" t="s">
        <v>504</v>
      </c>
      <c r="H181" s="10" t="s">
        <v>496</v>
      </c>
      <c r="I181" s="1"/>
    </row>
    <row r="182" spans="1:9" ht="56.25" x14ac:dyDescent="0.25">
      <c r="A182" s="10" t="s">
        <v>483</v>
      </c>
      <c r="B182" s="10" t="s">
        <v>483</v>
      </c>
      <c r="C182" s="10" t="s">
        <v>491</v>
      </c>
      <c r="D182" s="10">
        <v>2700197</v>
      </c>
      <c r="E182" s="10" t="s">
        <v>501</v>
      </c>
      <c r="F182" s="10" t="s">
        <v>55</v>
      </c>
      <c r="G182" s="10" t="s">
        <v>505</v>
      </c>
      <c r="H182" s="10" t="s">
        <v>496</v>
      </c>
      <c r="I182" s="1"/>
    </row>
    <row r="183" spans="1:9" ht="56.25" x14ac:dyDescent="0.25">
      <c r="A183" s="10" t="s">
        <v>483</v>
      </c>
      <c r="B183" s="10" t="s">
        <v>483</v>
      </c>
      <c r="C183" s="10" t="s">
        <v>491</v>
      </c>
      <c r="D183" s="10">
        <v>2700147</v>
      </c>
      <c r="E183" s="10" t="s">
        <v>506</v>
      </c>
      <c r="F183" s="10" t="s">
        <v>55</v>
      </c>
      <c r="G183" s="10" t="s">
        <v>127</v>
      </c>
      <c r="H183" s="10" t="s">
        <v>496</v>
      </c>
      <c r="I183" s="1"/>
    </row>
    <row r="184" spans="1:9" ht="56.25" x14ac:dyDescent="0.25">
      <c r="A184" s="10" t="s">
        <v>483</v>
      </c>
      <c r="B184" s="10" t="s">
        <v>483</v>
      </c>
      <c r="C184" s="10" t="s">
        <v>491</v>
      </c>
      <c r="D184" s="10">
        <v>2700147</v>
      </c>
      <c r="E184" s="10" t="s">
        <v>506</v>
      </c>
      <c r="F184" s="10" t="s">
        <v>214</v>
      </c>
      <c r="G184" s="10" t="s">
        <v>127</v>
      </c>
      <c r="H184" s="10" t="s">
        <v>496</v>
      </c>
      <c r="I184" s="1"/>
    </row>
    <row r="185" spans="1:9" ht="22.5" x14ac:dyDescent="0.25">
      <c r="A185" s="10" t="s">
        <v>340</v>
      </c>
      <c r="B185" s="10" t="s">
        <v>340</v>
      </c>
      <c r="C185" s="10" t="s">
        <v>340</v>
      </c>
      <c r="D185" s="10">
        <v>2811514</v>
      </c>
      <c r="E185" s="10" t="s">
        <v>341</v>
      </c>
      <c r="F185" s="10" t="s">
        <v>342</v>
      </c>
      <c r="G185" s="10">
        <v>5</v>
      </c>
      <c r="H185" s="10" t="s">
        <v>343</v>
      </c>
      <c r="I185" s="1"/>
    </row>
    <row r="186" spans="1:9" ht="22.5" x14ac:dyDescent="0.25">
      <c r="A186" s="10" t="s">
        <v>340</v>
      </c>
      <c r="B186" s="10" t="s">
        <v>340</v>
      </c>
      <c r="C186" s="10" t="s">
        <v>340</v>
      </c>
      <c r="D186" s="10">
        <v>2811514</v>
      </c>
      <c r="E186" s="10" t="s">
        <v>341</v>
      </c>
      <c r="F186" s="10" t="s">
        <v>55</v>
      </c>
      <c r="G186" s="10">
        <v>5</v>
      </c>
      <c r="H186" s="10" t="s">
        <v>343</v>
      </c>
      <c r="I186" s="1"/>
    </row>
    <row r="187" spans="1:9" ht="22.5" x14ac:dyDescent="0.25">
      <c r="A187" s="10" t="s">
        <v>340</v>
      </c>
      <c r="B187" s="10" t="s">
        <v>340</v>
      </c>
      <c r="C187" s="10" t="s">
        <v>340</v>
      </c>
      <c r="D187" s="10">
        <v>2811514</v>
      </c>
      <c r="E187" s="10" t="s">
        <v>341</v>
      </c>
      <c r="F187" s="10" t="s">
        <v>55</v>
      </c>
      <c r="G187" s="10">
        <v>6</v>
      </c>
      <c r="H187" s="10" t="s">
        <v>343</v>
      </c>
      <c r="I187" s="1"/>
    </row>
    <row r="188" spans="1:9" ht="22.5" x14ac:dyDescent="0.25">
      <c r="A188" s="10" t="s">
        <v>340</v>
      </c>
      <c r="B188" s="10" t="s">
        <v>340</v>
      </c>
      <c r="C188" s="10" t="s">
        <v>340</v>
      </c>
      <c r="D188" s="10">
        <v>2811514</v>
      </c>
      <c r="E188" s="10" t="s">
        <v>341</v>
      </c>
      <c r="F188" s="10" t="s">
        <v>55</v>
      </c>
      <c r="G188" s="10">
        <v>7</v>
      </c>
      <c r="H188" s="10" t="s">
        <v>343</v>
      </c>
      <c r="I188" s="1"/>
    </row>
    <row r="189" spans="1:9" ht="22.5" x14ac:dyDescent="0.25">
      <c r="A189" s="10" t="s">
        <v>340</v>
      </c>
      <c r="B189" s="10" t="s">
        <v>340</v>
      </c>
      <c r="C189" s="10" t="s">
        <v>340</v>
      </c>
      <c r="D189" s="10">
        <v>2811514</v>
      </c>
      <c r="E189" s="10" t="s">
        <v>341</v>
      </c>
      <c r="F189" s="10" t="s">
        <v>55</v>
      </c>
      <c r="G189" s="10">
        <v>7</v>
      </c>
      <c r="H189" s="10" t="s">
        <v>343</v>
      </c>
      <c r="I189" s="1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</row>
    <row r="193" spans="1:8" x14ac:dyDescent="0.25">
      <c r="A193" s="10"/>
      <c r="B193" s="10"/>
      <c r="C193" s="10"/>
      <c r="D193" s="10"/>
      <c r="E193" s="10"/>
      <c r="F193" s="10"/>
      <c r="G193" s="10"/>
      <c r="H193" s="10"/>
    </row>
    <row r="194" spans="1:8" x14ac:dyDescent="0.25">
      <c r="A194" s="10"/>
      <c r="B194" s="10"/>
      <c r="C194" s="10"/>
      <c r="D194" s="10"/>
      <c r="E194" s="10"/>
      <c r="F194" s="10"/>
      <c r="G194" s="10"/>
      <c r="H194" s="10"/>
    </row>
    <row r="195" spans="1:8" x14ac:dyDescent="0.25">
      <c r="A195" s="10"/>
      <c r="B195" s="10"/>
      <c r="C195" s="10"/>
      <c r="D195" s="10"/>
      <c r="E195" s="10"/>
      <c r="F195" s="10"/>
      <c r="G195" s="10"/>
      <c r="H195" s="10"/>
    </row>
    <row r="196" spans="1:8" x14ac:dyDescent="0.25">
      <c r="A196" s="10"/>
      <c r="B196" s="10"/>
      <c r="C196" s="10"/>
      <c r="D196" s="10"/>
      <c r="E196" s="10"/>
      <c r="F196" s="10"/>
      <c r="G196" s="10"/>
      <c r="H196" s="10"/>
    </row>
    <row r="197" spans="1:8" x14ac:dyDescent="0.25">
      <c r="A197" s="10"/>
      <c r="B197" s="10"/>
      <c r="C197" s="10"/>
      <c r="D197" s="10"/>
      <c r="E197" s="10"/>
      <c r="F197" s="10"/>
      <c r="G197" s="10"/>
      <c r="H197" s="10"/>
    </row>
    <row r="198" spans="1:8" x14ac:dyDescent="0.25">
      <c r="A198" s="10"/>
      <c r="B198" s="10"/>
      <c r="C198" s="10"/>
      <c r="D198" s="10"/>
      <c r="E198" s="10"/>
      <c r="F198" s="10"/>
      <c r="G198" s="10"/>
      <c r="H198" s="10"/>
    </row>
    <row r="199" spans="1:8" x14ac:dyDescent="0.25">
      <c r="A199" s="10"/>
      <c r="B199" s="10"/>
      <c r="C199" s="10"/>
      <c r="D199" s="10"/>
      <c r="E199" s="10"/>
      <c r="F199" s="10"/>
      <c r="G199" s="10"/>
      <c r="H199" s="10"/>
    </row>
    <row r="200" spans="1:8" x14ac:dyDescent="0.25">
      <c r="A200" s="10"/>
      <c r="B200" s="10"/>
      <c r="C200" s="10"/>
      <c r="D200" s="10"/>
      <c r="E200" s="10"/>
      <c r="F200" s="10"/>
      <c r="G200" s="10"/>
      <c r="H200" s="10"/>
    </row>
    <row r="201" spans="1:8" x14ac:dyDescent="0.25">
      <c r="A201" s="10"/>
      <c r="B201" s="10"/>
      <c r="C201" s="10"/>
      <c r="D201" s="10"/>
      <c r="E201" s="10"/>
      <c r="F201" s="10"/>
      <c r="G201" s="10"/>
      <c r="H201" s="10"/>
    </row>
    <row r="202" spans="1:8" x14ac:dyDescent="0.25">
      <c r="A202" s="10"/>
      <c r="B202" s="10"/>
      <c r="C202" s="10"/>
      <c r="D202" s="10"/>
      <c r="E202" s="10"/>
      <c r="F202" s="10"/>
      <c r="G202" s="10"/>
      <c r="H202" s="10"/>
    </row>
    <row r="203" spans="1:8" x14ac:dyDescent="0.25">
      <c r="A203" s="10"/>
      <c r="B203" s="10"/>
      <c r="C203" s="10"/>
      <c r="D203" s="10"/>
      <c r="E203" s="10"/>
      <c r="F203" s="10"/>
      <c r="G203" s="10"/>
      <c r="H203" s="10"/>
    </row>
    <row r="204" spans="1:8" x14ac:dyDescent="0.25">
      <c r="A204" s="10"/>
      <c r="B204" s="10"/>
      <c r="C204" s="10"/>
      <c r="D204" s="10"/>
      <c r="E204" s="10"/>
      <c r="F204" s="10"/>
      <c r="G204" s="10"/>
      <c r="H204" s="10"/>
    </row>
    <row r="205" spans="1:8" x14ac:dyDescent="0.25">
      <c r="A205" s="10"/>
      <c r="B205" s="10"/>
      <c r="C205" s="10"/>
      <c r="D205" s="10"/>
      <c r="E205" s="10"/>
      <c r="F205" s="10"/>
      <c r="G205" s="10"/>
      <c r="H205" s="10"/>
    </row>
    <row r="206" spans="1:8" x14ac:dyDescent="0.25">
      <c r="A206" s="10"/>
      <c r="B206" s="10"/>
      <c r="C206" s="10"/>
      <c r="D206" s="10"/>
      <c r="E206" s="10"/>
      <c r="F206" s="10"/>
      <c r="G206" s="10"/>
      <c r="H206" s="10"/>
    </row>
    <row r="207" spans="1:8" x14ac:dyDescent="0.25">
      <c r="A207" s="10"/>
      <c r="B207" s="10"/>
      <c r="C207" s="10"/>
      <c r="D207" s="10"/>
      <c r="E207" s="10"/>
      <c r="F207" s="10"/>
      <c r="G207" s="10"/>
      <c r="H207" s="10"/>
    </row>
    <row r="208" spans="1:8" x14ac:dyDescent="0.25">
      <c r="A208" s="10"/>
      <c r="B208" s="10"/>
      <c r="C208" s="10"/>
      <c r="D208" s="10"/>
      <c r="E208" s="10"/>
      <c r="F208" s="10"/>
      <c r="G208" s="10"/>
      <c r="H208" s="10"/>
    </row>
    <row r="209" spans="1:8" x14ac:dyDescent="0.25">
      <c r="A209" s="10"/>
      <c r="B209" s="10"/>
      <c r="C209" s="10"/>
      <c r="D209" s="10"/>
      <c r="E209" s="10"/>
      <c r="F209" s="10"/>
      <c r="G209" s="10"/>
      <c r="H209" s="10"/>
    </row>
    <row r="210" spans="1:8" x14ac:dyDescent="0.25">
      <c r="A210" s="10"/>
      <c r="B210" s="10"/>
      <c r="C210" s="10"/>
      <c r="D210" s="10"/>
      <c r="E210" s="10"/>
      <c r="F210" s="10"/>
      <c r="G210" s="10"/>
      <c r="H210" s="10"/>
    </row>
    <row r="211" spans="1:8" x14ac:dyDescent="0.25">
      <c r="A211" s="10"/>
      <c r="B211" s="10"/>
      <c r="C211" s="10"/>
      <c r="D211" s="10"/>
      <c r="E211" s="10"/>
      <c r="F211" s="10"/>
      <c r="G211" s="10"/>
      <c r="H211" s="10"/>
    </row>
    <row r="212" spans="1:8" x14ac:dyDescent="0.25">
      <c r="A212" s="10"/>
      <c r="B212" s="10"/>
      <c r="C212" s="10"/>
      <c r="D212" s="10"/>
      <c r="E212" s="10"/>
      <c r="F212" s="10"/>
      <c r="G212" s="10"/>
      <c r="H212" s="10"/>
    </row>
    <row r="213" spans="1:8" x14ac:dyDescent="0.25">
      <c r="A213" s="10"/>
      <c r="B213" s="10"/>
      <c r="C213" s="10"/>
      <c r="D213" s="10"/>
      <c r="E213" s="10"/>
      <c r="F213" s="10"/>
      <c r="G213" s="10"/>
      <c r="H213" s="10"/>
    </row>
    <row r="214" spans="1:8" x14ac:dyDescent="0.25">
      <c r="A214" s="10"/>
      <c r="B214" s="10"/>
      <c r="C214" s="10"/>
      <c r="D214" s="10"/>
      <c r="E214" s="10"/>
      <c r="F214" s="10"/>
      <c r="G214" s="10"/>
      <c r="H214" s="10"/>
    </row>
    <row r="215" spans="1:8" x14ac:dyDescent="0.25">
      <c r="A215" s="10"/>
      <c r="B215" s="10"/>
      <c r="C215" s="10"/>
      <c r="D215" s="10"/>
      <c r="E215" s="10"/>
      <c r="F215" s="10"/>
      <c r="G215" s="10"/>
      <c r="H215" s="10"/>
    </row>
    <row r="216" spans="1:8" x14ac:dyDescent="0.25">
      <c r="A216" s="10"/>
      <c r="B216" s="10"/>
      <c r="C216" s="10"/>
      <c r="D216" s="10"/>
      <c r="E216" s="10"/>
      <c r="F216" s="10"/>
      <c r="G216" s="10"/>
      <c r="H216" s="10"/>
    </row>
    <row r="217" spans="1:8" x14ac:dyDescent="0.25">
      <c r="A217" s="10"/>
      <c r="B217" s="10"/>
      <c r="C217" s="10"/>
      <c r="D217" s="10"/>
      <c r="E217" s="10"/>
      <c r="F217" s="10"/>
      <c r="G217" s="10"/>
      <c r="H217" s="10"/>
    </row>
    <row r="218" spans="1:8" x14ac:dyDescent="0.25">
      <c r="A218" s="10"/>
      <c r="B218" s="10"/>
      <c r="C218" s="10"/>
      <c r="D218" s="10"/>
      <c r="E218" s="10"/>
      <c r="F218" s="10"/>
      <c r="G218" s="10"/>
      <c r="H218" s="10"/>
    </row>
    <row r="219" spans="1:8" x14ac:dyDescent="0.25">
      <c r="A219" s="10"/>
      <c r="B219" s="10"/>
      <c r="C219" s="10"/>
      <c r="D219" s="10"/>
      <c r="E219" s="10"/>
      <c r="F219" s="10"/>
      <c r="G219" s="10"/>
      <c r="H219" s="10"/>
    </row>
    <row r="220" spans="1:8" x14ac:dyDescent="0.25">
      <c r="A220" s="10"/>
      <c r="B220" s="10"/>
      <c r="C220" s="10"/>
      <c r="D220" s="10"/>
      <c r="E220" s="10"/>
      <c r="F220" s="10"/>
      <c r="G220" s="10"/>
      <c r="H220" s="10"/>
    </row>
    <row r="221" spans="1:8" x14ac:dyDescent="0.25">
      <c r="A221" s="10"/>
      <c r="B221" s="10"/>
      <c r="C221" s="10"/>
      <c r="D221" s="10"/>
      <c r="E221" s="10"/>
      <c r="F221" s="10"/>
      <c r="G221" s="10"/>
      <c r="H221" s="10"/>
    </row>
    <row r="222" spans="1:8" x14ac:dyDescent="0.25">
      <c r="A222" s="10"/>
      <c r="B222" s="10"/>
      <c r="C222" s="10"/>
      <c r="D222" s="10"/>
      <c r="E222" s="10"/>
      <c r="F222" s="10"/>
      <c r="G222" s="10"/>
      <c r="H222" s="10"/>
    </row>
    <row r="223" spans="1:8" x14ac:dyDescent="0.25">
      <c r="A223" s="10"/>
      <c r="B223" s="10"/>
      <c r="C223" s="10"/>
      <c r="D223" s="10"/>
      <c r="E223" s="10"/>
      <c r="F223" s="10"/>
      <c r="G223" s="10"/>
      <c r="H223" s="10"/>
    </row>
    <row r="224" spans="1:8" x14ac:dyDescent="0.25">
      <c r="A224" s="10"/>
      <c r="B224" s="10"/>
      <c r="C224" s="10"/>
      <c r="D224" s="10"/>
      <c r="E224" s="10"/>
      <c r="F224" s="10"/>
      <c r="G224" s="10"/>
      <c r="H224" s="10"/>
    </row>
    <row r="225" spans="1:8" x14ac:dyDescent="0.25">
      <c r="A225" s="10"/>
      <c r="B225" s="10"/>
      <c r="C225" s="10"/>
      <c r="D225" s="10"/>
      <c r="E225" s="10"/>
      <c r="F225" s="10"/>
      <c r="G225" s="10"/>
      <c r="H225" s="10"/>
    </row>
    <row r="226" spans="1:8" x14ac:dyDescent="0.25">
      <c r="A226" s="10"/>
      <c r="B226" s="10"/>
      <c r="C226" s="10"/>
      <c r="D226" s="10"/>
      <c r="E226" s="10"/>
      <c r="F226" s="10"/>
      <c r="G226" s="10"/>
      <c r="H226" s="10"/>
    </row>
    <row r="227" spans="1:8" x14ac:dyDescent="0.25">
      <c r="A227" s="10"/>
      <c r="B227" s="10"/>
      <c r="C227" s="10"/>
      <c r="D227" s="10"/>
      <c r="E227" s="10"/>
      <c r="F227" s="10"/>
      <c r="G227" s="10"/>
      <c r="H227" s="10"/>
    </row>
    <row r="228" spans="1:8" x14ac:dyDescent="0.25">
      <c r="A228" s="10"/>
      <c r="B228" s="10"/>
      <c r="C228" s="10"/>
      <c r="D228" s="10"/>
      <c r="E228" s="10"/>
      <c r="F228" s="10"/>
      <c r="G228" s="10"/>
      <c r="H228" s="10"/>
    </row>
    <row r="229" spans="1:8" x14ac:dyDescent="0.25">
      <c r="A229" s="10"/>
      <c r="B229" s="10"/>
      <c r="C229" s="10"/>
      <c r="D229" s="10"/>
      <c r="E229" s="10"/>
      <c r="F229" s="10"/>
      <c r="G229" s="10"/>
      <c r="H229" s="10"/>
    </row>
    <row r="230" spans="1:8" x14ac:dyDescent="0.25">
      <c r="A230" s="10"/>
      <c r="B230" s="10"/>
      <c r="C230" s="10"/>
      <c r="D230" s="10"/>
      <c r="E230" s="10"/>
      <c r="F230" s="10"/>
      <c r="G230" s="10"/>
      <c r="H230" s="10"/>
    </row>
    <row r="231" spans="1:8" x14ac:dyDescent="0.25">
      <c r="A231" s="10"/>
      <c r="B231" s="10"/>
      <c r="C231" s="10"/>
      <c r="D231" s="10"/>
      <c r="E231" s="10"/>
      <c r="F231" s="10"/>
      <c r="G231" s="10"/>
      <c r="H231" s="10"/>
    </row>
    <row r="232" spans="1:8" x14ac:dyDescent="0.25">
      <c r="A232" s="10"/>
      <c r="B232" s="10"/>
      <c r="C232" s="10"/>
      <c r="D232" s="10"/>
      <c r="E232" s="10"/>
      <c r="F232" s="10"/>
      <c r="G232" s="10"/>
      <c r="H232" s="10"/>
    </row>
    <row r="233" spans="1:8" x14ac:dyDescent="0.25">
      <c r="A233" s="10"/>
      <c r="B233" s="10"/>
      <c r="C233" s="10"/>
      <c r="D233" s="10"/>
      <c r="E233" s="10"/>
      <c r="F233" s="10"/>
      <c r="G233" s="10"/>
      <c r="H233" s="10"/>
    </row>
    <row r="234" spans="1:8" x14ac:dyDescent="0.25">
      <c r="A234" s="10"/>
      <c r="B234" s="10"/>
      <c r="C234" s="10"/>
      <c r="D234" s="10"/>
      <c r="E234" s="10"/>
      <c r="F234" s="10"/>
      <c r="G234" s="10"/>
      <c r="H234" s="10"/>
    </row>
    <row r="235" spans="1:8" x14ac:dyDescent="0.25">
      <c r="A235" s="10"/>
      <c r="B235" s="10"/>
      <c r="C235" s="10"/>
      <c r="D235" s="10"/>
      <c r="E235" s="10"/>
      <c r="F235" s="10"/>
      <c r="G235" s="10"/>
      <c r="H235" s="10"/>
    </row>
    <row r="236" spans="1:8" x14ac:dyDescent="0.25">
      <c r="A236" s="10"/>
      <c r="B236" s="10"/>
      <c r="C236" s="10"/>
      <c r="D236" s="10"/>
      <c r="E236" s="10"/>
      <c r="F236" s="10"/>
      <c r="G236" s="10"/>
      <c r="H236" s="10"/>
    </row>
    <row r="237" spans="1:8" x14ac:dyDescent="0.25">
      <c r="A237" s="10"/>
      <c r="B237" s="10"/>
      <c r="C237" s="10"/>
      <c r="D237" s="10"/>
      <c r="E237" s="10"/>
      <c r="F237" s="10"/>
      <c r="G237" s="10"/>
      <c r="H237" s="10"/>
    </row>
    <row r="238" spans="1:8" x14ac:dyDescent="0.25">
      <c r="A238" s="10"/>
      <c r="B238" s="10"/>
      <c r="C238" s="10"/>
      <c r="D238" s="10"/>
      <c r="E238" s="10"/>
      <c r="F238" s="10"/>
      <c r="G238" s="10"/>
      <c r="H238" s="10"/>
    </row>
    <row r="239" spans="1:8" x14ac:dyDescent="0.25">
      <c r="A239" s="10"/>
      <c r="B239" s="10"/>
      <c r="C239" s="10"/>
      <c r="D239" s="10"/>
      <c r="E239" s="10"/>
      <c r="F239" s="10"/>
      <c r="G239" s="10"/>
      <c r="H239" s="10"/>
    </row>
    <row r="240" spans="1:8" x14ac:dyDescent="0.25">
      <c r="A240" s="10"/>
      <c r="B240" s="10"/>
      <c r="C240" s="10"/>
      <c r="D240" s="10"/>
      <c r="E240" s="10"/>
      <c r="F240" s="10"/>
      <c r="G240" s="10"/>
      <c r="H240" s="10"/>
    </row>
    <row r="241" spans="1:8" x14ac:dyDescent="0.25">
      <c r="A241" s="10"/>
      <c r="B241" s="10"/>
      <c r="C241" s="10"/>
      <c r="D241" s="10"/>
      <c r="E241" s="10"/>
      <c r="F241" s="10"/>
      <c r="G241" s="10"/>
      <c r="H241" s="10"/>
    </row>
    <row r="242" spans="1:8" x14ac:dyDescent="0.25">
      <c r="A242" s="10"/>
      <c r="B242" s="10"/>
      <c r="C242" s="10"/>
      <c r="D242" s="10"/>
      <c r="E242" s="10"/>
      <c r="F242" s="10"/>
      <c r="G242" s="10"/>
      <c r="H242" s="10"/>
    </row>
    <row r="243" spans="1:8" x14ac:dyDescent="0.25">
      <c r="A243" s="10"/>
      <c r="B243" s="10"/>
      <c r="C243" s="10"/>
      <c r="D243" s="10"/>
      <c r="E243" s="10"/>
      <c r="F243" s="10"/>
      <c r="G243" s="10"/>
      <c r="H243" s="10"/>
    </row>
    <row r="244" spans="1:8" x14ac:dyDescent="0.25">
      <c r="A244" s="10"/>
      <c r="B244" s="10"/>
      <c r="C244" s="10"/>
      <c r="D244" s="10"/>
      <c r="E244" s="10"/>
      <c r="F244" s="10"/>
      <c r="G244" s="10"/>
      <c r="H244" s="10"/>
    </row>
    <row r="245" spans="1:8" x14ac:dyDescent="0.25">
      <c r="A245" s="10"/>
      <c r="B245" s="10"/>
      <c r="C245" s="10"/>
      <c r="D245" s="10"/>
      <c r="E245" s="10"/>
      <c r="F245" s="10"/>
      <c r="G245" s="10"/>
      <c r="H245" s="10"/>
    </row>
    <row r="246" spans="1:8" x14ac:dyDescent="0.25">
      <c r="A246" s="10"/>
      <c r="B246" s="10"/>
      <c r="C246" s="10"/>
      <c r="D246" s="10"/>
      <c r="E246" s="10"/>
      <c r="F246" s="10"/>
      <c r="G246" s="10"/>
      <c r="H246" s="10"/>
    </row>
    <row r="247" spans="1:8" x14ac:dyDescent="0.25">
      <c r="A247" s="10"/>
      <c r="B247" s="10"/>
      <c r="C247" s="10"/>
      <c r="D247" s="10"/>
      <c r="E247" s="10"/>
      <c r="F247" s="10"/>
      <c r="G247" s="10"/>
      <c r="H247" s="10"/>
    </row>
    <row r="248" spans="1:8" x14ac:dyDescent="0.25">
      <c r="A248" s="10"/>
      <c r="B248" s="10"/>
      <c r="C248" s="10"/>
      <c r="D248" s="10"/>
      <c r="E248" s="10"/>
      <c r="F248" s="10"/>
      <c r="G248" s="10"/>
      <c r="H248" s="10"/>
    </row>
    <row r="249" spans="1:8" x14ac:dyDescent="0.25">
      <c r="A249" s="10"/>
      <c r="B249" s="10"/>
      <c r="C249" s="10"/>
      <c r="D249" s="10"/>
      <c r="E249" s="10"/>
      <c r="F249" s="10"/>
      <c r="G249" s="10"/>
      <c r="H249" s="10"/>
    </row>
    <row r="250" spans="1:8" x14ac:dyDescent="0.25">
      <c r="A250" s="10"/>
      <c r="B250" s="10"/>
      <c r="C250" s="10"/>
      <c r="D250" s="10"/>
      <c r="E250" s="10"/>
      <c r="F250" s="10"/>
      <c r="G250" s="10"/>
      <c r="H250" s="10"/>
    </row>
    <row r="251" spans="1:8" x14ac:dyDescent="0.25">
      <c r="A251" s="10"/>
      <c r="B251" s="10"/>
      <c r="C251" s="10"/>
      <c r="D251" s="10"/>
      <c r="E251" s="10"/>
      <c r="F251" s="10"/>
      <c r="G251" s="10"/>
      <c r="H251" s="10"/>
    </row>
    <row r="252" spans="1:8" x14ac:dyDescent="0.25">
      <c r="A252" s="10"/>
      <c r="B252" s="10"/>
      <c r="C252" s="10"/>
      <c r="D252" s="10"/>
      <c r="E252" s="10"/>
      <c r="F252" s="10"/>
      <c r="G252" s="10"/>
      <c r="H252" s="10"/>
    </row>
    <row r="253" spans="1:8" x14ac:dyDescent="0.25">
      <c r="A253" s="10"/>
      <c r="B253" s="10"/>
      <c r="C253" s="10"/>
      <c r="D253" s="10"/>
      <c r="E253" s="10"/>
      <c r="F253" s="10"/>
      <c r="G253" s="10"/>
      <c r="H253" s="10"/>
    </row>
    <row r="254" spans="1:8" x14ac:dyDescent="0.25">
      <c r="A254" s="10"/>
      <c r="B254" s="10"/>
      <c r="C254" s="10"/>
      <c r="D254" s="10"/>
      <c r="E254" s="10"/>
      <c r="F254" s="10"/>
      <c r="G254" s="10"/>
      <c r="H254" s="10"/>
    </row>
    <row r="255" spans="1:8" x14ac:dyDescent="0.25">
      <c r="A255" s="10"/>
      <c r="B255" s="10"/>
      <c r="C255" s="10"/>
      <c r="D255" s="10"/>
      <c r="E255" s="10"/>
      <c r="F255" s="10"/>
      <c r="G255" s="10"/>
      <c r="H255" s="10"/>
    </row>
    <row r="256" spans="1:8" x14ac:dyDescent="0.25">
      <c r="A256" s="10"/>
      <c r="B256" s="10"/>
      <c r="C256" s="10"/>
      <c r="D256" s="10"/>
      <c r="E256" s="10"/>
      <c r="F256" s="10"/>
      <c r="G256" s="10"/>
      <c r="H256" s="10"/>
    </row>
    <row r="257" spans="1:8" x14ac:dyDescent="0.25">
      <c r="A257" s="10"/>
      <c r="B257" s="10"/>
      <c r="C257" s="10"/>
      <c r="D257" s="10"/>
      <c r="E257" s="10"/>
      <c r="F257" s="10"/>
      <c r="G257" s="10"/>
      <c r="H257" s="10"/>
    </row>
    <row r="258" spans="1:8" x14ac:dyDescent="0.25">
      <c r="A258" s="10"/>
      <c r="B258" s="10"/>
      <c r="C258" s="10"/>
      <c r="D258" s="10"/>
      <c r="E258" s="10"/>
      <c r="F258" s="10"/>
      <c r="G258" s="10"/>
      <c r="H258" s="10"/>
    </row>
    <row r="259" spans="1:8" x14ac:dyDescent="0.25">
      <c r="A259" s="10"/>
      <c r="B259" s="10"/>
      <c r="C259" s="10"/>
      <c r="D259" s="10"/>
      <c r="E259" s="10"/>
      <c r="F259" s="10"/>
      <c r="G259" s="10"/>
      <c r="H259" s="10"/>
    </row>
    <row r="260" spans="1:8" x14ac:dyDescent="0.25">
      <c r="A260" s="10"/>
      <c r="B260" s="10"/>
      <c r="C260" s="10"/>
      <c r="D260" s="10"/>
      <c r="E260" s="10"/>
      <c r="F260" s="10"/>
      <c r="G260" s="10"/>
      <c r="H260" s="10"/>
    </row>
    <row r="261" spans="1:8" x14ac:dyDescent="0.25">
      <c r="A261" s="10"/>
      <c r="B261" s="10"/>
      <c r="C261" s="10"/>
      <c r="D261" s="10"/>
      <c r="E261" s="10"/>
      <c r="F261" s="10"/>
      <c r="G261" s="10"/>
      <c r="H261" s="10"/>
    </row>
    <row r="262" spans="1:8" x14ac:dyDescent="0.25">
      <c r="A262" s="10"/>
      <c r="B262" s="10"/>
      <c r="C262" s="10"/>
      <c r="D262" s="10"/>
      <c r="E262" s="10"/>
      <c r="F262" s="10"/>
      <c r="G262" s="10"/>
      <c r="H262" s="10"/>
    </row>
    <row r="263" spans="1:8" x14ac:dyDescent="0.25">
      <c r="A263" s="10"/>
      <c r="B263" s="10"/>
      <c r="C263" s="10"/>
      <c r="D263" s="10"/>
      <c r="E263" s="10"/>
      <c r="F263" s="10"/>
      <c r="G263" s="10"/>
      <c r="H263" s="10"/>
    </row>
    <row r="264" spans="1:8" x14ac:dyDescent="0.25">
      <c r="A264" s="10"/>
      <c r="B264" s="10"/>
      <c r="C264" s="10"/>
      <c r="D264" s="10"/>
      <c r="E264" s="10"/>
      <c r="F264" s="10"/>
      <c r="G264" s="10"/>
      <c r="H264" s="10"/>
    </row>
    <row r="265" spans="1:8" x14ac:dyDescent="0.25">
      <c r="A265" s="10"/>
      <c r="B265" s="10"/>
      <c r="C265" s="10"/>
      <c r="D265" s="10"/>
      <c r="E265" s="10"/>
      <c r="F265" s="10"/>
      <c r="G265" s="10"/>
      <c r="H265" s="10"/>
    </row>
    <row r="266" spans="1:8" x14ac:dyDescent="0.25">
      <c r="A266" s="10"/>
      <c r="B266" s="10"/>
      <c r="C266" s="10"/>
      <c r="D266" s="10"/>
      <c r="E266" s="10"/>
      <c r="F266" s="10"/>
      <c r="G266" s="10"/>
      <c r="H266" s="10"/>
    </row>
    <row r="267" spans="1:8" x14ac:dyDescent="0.25">
      <c r="A267" s="10"/>
      <c r="B267" s="10"/>
      <c r="C267" s="10"/>
      <c r="D267" s="10"/>
      <c r="E267" s="10"/>
      <c r="F267" s="10"/>
      <c r="G267" s="10"/>
      <c r="H267" s="10"/>
    </row>
    <row r="268" spans="1:8" x14ac:dyDescent="0.25">
      <c r="A268" s="10"/>
      <c r="B268" s="10"/>
      <c r="C268" s="10"/>
      <c r="D268" s="10"/>
      <c r="E268" s="10"/>
      <c r="F268" s="10"/>
      <c r="G268" s="10"/>
      <c r="H268" s="10"/>
    </row>
    <row r="269" spans="1:8" x14ac:dyDescent="0.25">
      <c r="A269" s="10"/>
      <c r="B269" s="10"/>
      <c r="C269" s="10"/>
      <c r="D269" s="10"/>
      <c r="E269" s="10"/>
      <c r="F269" s="10"/>
      <c r="G269" s="10"/>
      <c r="H269" s="10"/>
    </row>
    <row r="270" spans="1:8" x14ac:dyDescent="0.25">
      <c r="A270" s="10"/>
      <c r="B270" s="10"/>
      <c r="C270" s="10"/>
      <c r="D270" s="10"/>
      <c r="E270" s="10"/>
      <c r="F270" s="10"/>
      <c r="G270" s="10"/>
      <c r="H270" s="10"/>
    </row>
    <row r="271" spans="1:8" x14ac:dyDescent="0.25">
      <c r="A271" s="10"/>
      <c r="B271" s="10"/>
      <c r="C271" s="10"/>
      <c r="D271" s="10"/>
      <c r="E271" s="10"/>
      <c r="F271" s="10"/>
      <c r="G271" s="10"/>
      <c r="H271" s="10"/>
    </row>
    <row r="272" spans="1:8" x14ac:dyDescent="0.25">
      <c r="A272" s="10"/>
      <c r="B272" s="10"/>
      <c r="C272" s="10"/>
      <c r="D272" s="10"/>
      <c r="E272" s="10"/>
      <c r="F272" s="10"/>
      <c r="G272" s="10"/>
      <c r="H272" s="10"/>
    </row>
    <row r="273" spans="1:8" x14ac:dyDescent="0.25">
      <c r="A273" s="10"/>
      <c r="B273" s="10"/>
      <c r="C273" s="10"/>
      <c r="D273" s="10"/>
      <c r="E273" s="10"/>
      <c r="F273" s="10"/>
      <c r="G273" s="10"/>
      <c r="H273" s="10"/>
    </row>
    <row r="274" spans="1:8" x14ac:dyDescent="0.25">
      <c r="A274" s="10"/>
      <c r="B274" s="10"/>
      <c r="C274" s="10"/>
      <c r="D274" s="10"/>
      <c r="E274" s="10"/>
      <c r="F274" s="10"/>
      <c r="G274" s="10"/>
      <c r="H274" s="10"/>
    </row>
    <row r="275" spans="1:8" x14ac:dyDescent="0.25">
      <c r="A275" s="10"/>
      <c r="B275" s="10"/>
      <c r="C275" s="10"/>
      <c r="D275" s="10"/>
      <c r="E275" s="10"/>
      <c r="F275" s="10"/>
      <c r="G275" s="10"/>
      <c r="H275" s="10"/>
    </row>
    <row r="276" spans="1:8" x14ac:dyDescent="0.25">
      <c r="A276" s="10"/>
      <c r="B276" s="10"/>
      <c r="C276" s="10"/>
      <c r="D276" s="10"/>
      <c r="E276" s="10"/>
      <c r="F276" s="10"/>
      <c r="G276" s="10"/>
      <c r="H276" s="10"/>
    </row>
    <row r="277" spans="1:8" x14ac:dyDescent="0.25">
      <c r="A277" s="10"/>
      <c r="B277" s="10"/>
      <c r="C277" s="10"/>
      <c r="D277" s="10"/>
      <c r="E277" s="10"/>
      <c r="F277" s="10"/>
      <c r="G277" s="10"/>
      <c r="H277" s="10"/>
    </row>
    <row r="278" spans="1:8" x14ac:dyDescent="0.25">
      <c r="A278" s="10"/>
      <c r="B278" s="10"/>
      <c r="C278" s="10"/>
      <c r="D278" s="10"/>
      <c r="E278" s="10"/>
      <c r="F278" s="10"/>
      <c r="G278" s="10"/>
      <c r="H278" s="10"/>
    </row>
    <row r="279" spans="1:8" x14ac:dyDescent="0.25">
      <c r="A279" s="10"/>
      <c r="B279" s="10"/>
      <c r="C279" s="10"/>
      <c r="D279" s="10"/>
      <c r="E279" s="10"/>
      <c r="F279" s="10"/>
      <c r="G279" s="10"/>
      <c r="H279" s="10"/>
    </row>
    <row r="280" spans="1:8" x14ac:dyDescent="0.25">
      <c r="A280" s="10"/>
      <c r="B280" s="10"/>
      <c r="C280" s="10"/>
      <c r="D280" s="10"/>
      <c r="E280" s="10"/>
      <c r="F280" s="10"/>
      <c r="G280" s="10"/>
      <c r="H280" s="10"/>
    </row>
    <row r="281" spans="1:8" x14ac:dyDescent="0.25">
      <c r="A281" s="10"/>
      <c r="B281" s="10"/>
      <c r="C281" s="10"/>
      <c r="D281" s="10"/>
      <c r="E281" s="10"/>
      <c r="F281" s="10"/>
      <c r="G281" s="10"/>
      <c r="H281" s="10"/>
    </row>
    <row r="282" spans="1:8" x14ac:dyDescent="0.25">
      <c r="A282" s="10"/>
      <c r="B282" s="10"/>
      <c r="C282" s="10"/>
      <c r="D282" s="10"/>
      <c r="E282" s="10"/>
      <c r="F282" s="10"/>
      <c r="G282" s="10"/>
      <c r="H282" s="10"/>
    </row>
    <row r="283" spans="1:8" x14ac:dyDescent="0.25">
      <c r="A283" s="10"/>
      <c r="B283" s="10"/>
      <c r="C283" s="10"/>
      <c r="D283" s="10"/>
      <c r="E283" s="10"/>
      <c r="F283" s="10"/>
      <c r="G283" s="10"/>
      <c r="H283" s="10"/>
    </row>
    <row r="284" spans="1:8" x14ac:dyDescent="0.25">
      <c r="A284" s="10"/>
      <c r="B284" s="10"/>
      <c r="C284" s="10"/>
      <c r="D284" s="10"/>
      <c r="E284" s="10"/>
      <c r="F284" s="10"/>
      <c r="G284" s="10"/>
      <c r="H284" s="10"/>
    </row>
    <row r="285" spans="1:8" x14ac:dyDescent="0.25">
      <c r="A285" s="10"/>
      <c r="B285" s="10"/>
      <c r="C285" s="10"/>
      <c r="D285" s="10"/>
      <c r="E285" s="10"/>
      <c r="F285" s="10"/>
      <c r="G285" s="10"/>
      <c r="H285" s="10"/>
    </row>
    <row r="286" spans="1:8" x14ac:dyDescent="0.25">
      <c r="A286" s="10"/>
      <c r="B286" s="10"/>
      <c r="C286" s="10"/>
      <c r="D286" s="10"/>
      <c r="E286" s="10"/>
      <c r="F286" s="10"/>
      <c r="G286" s="10"/>
      <c r="H286" s="10"/>
    </row>
    <row r="287" spans="1:8" x14ac:dyDescent="0.25">
      <c r="A287" s="10"/>
      <c r="B287" s="10"/>
      <c r="C287" s="10"/>
      <c r="D287" s="10"/>
      <c r="E287" s="10"/>
      <c r="F287" s="10"/>
      <c r="G287" s="10"/>
      <c r="H287" s="10"/>
    </row>
    <row r="288" spans="1:8" x14ac:dyDescent="0.25">
      <c r="A288" s="10"/>
      <c r="B288" s="10"/>
      <c r="C288" s="10"/>
      <c r="D288" s="10"/>
      <c r="E288" s="10"/>
      <c r="F288" s="10"/>
      <c r="G288" s="10"/>
      <c r="H288" s="10"/>
    </row>
    <row r="289" spans="1:8" x14ac:dyDescent="0.25">
      <c r="A289" s="10"/>
      <c r="B289" s="10"/>
      <c r="C289" s="10"/>
      <c r="D289" s="10"/>
      <c r="E289" s="10"/>
      <c r="F289" s="10"/>
      <c r="G289" s="10"/>
      <c r="H289" s="10"/>
    </row>
    <row r="290" spans="1:8" x14ac:dyDescent="0.25">
      <c r="A290" s="10"/>
      <c r="B290" s="10"/>
      <c r="C290" s="10"/>
      <c r="D290" s="10"/>
      <c r="E290" s="10"/>
      <c r="F290" s="10"/>
      <c r="G290" s="10"/>
      <c r="H290" s="10"/>
    </row>
    <row r="291" spans="1:8" x14ac:dyDescent="0.25">
      <c r="A291" s="10"/>
      <c r="B291" s="10"/>
      <c r="C291" s="10"/>
      <c r="D291" s="10"/>
      <c r="E291" s="10"/>
      <c r="F291" s="10"/>
      <c r="G291" s="10"/>
      <c r="H291" s="10"/>
    </row>
    <row r="292" spans="1:8" x14ac:dyDescent="0.25">
      <c r="A292" s="10"/>
      <c r="B292" s="10"/>
      <c r="C292" s="10"/>
      <c r="D292" s="10"/>
      <c r="E292" s="10"/>
      <c r="F292" s="10"/>
      <c r="G292" s="10"/>
      <c r="H292" s="10"/>
    </row>
    <row r="293" spans="1:8" x14ac:dyDescent="0.25">
      <c r="A293" s="10"/>
      <c r="B293" s="10"/>
      <c r="C293" s="10"/>
      <c r="D293" s="10"/>
      <c r="E293" s="10"/>
      <c r="F293" s="10"/>
      <c r="G293" s="10"/>
      <c r="H293" s="10"/>
    </row>
    <row r="294" spans="1:8" x14ac:dyDescent="0.25">
      <c r="A294" s="10"/>
      <c r="B294" s="10"/>
      <c r="C294" s="10"/>
      <c r="D294" s="10"/>
      <c r="E294" s="10"/>
      <c r="F294" s="10"/>
      <c r="G294" s="10"/>
      <c r="H294" s="10"/>
    </row>
    <row r="295" spans="1:8" x14ac:dyDescent="0.25">
      <c r="A295" s="10"/>
      <c r="B295" s="10"/>
      <c r="C295" s="10"/>
      <c r="D295" s="10"/>
      <c r="E295" s="10"/>
      <c r="F295" s="10"/>
      <c r="G295" s="10"/>
      <c r="H295" s="10"/>
    </row>
    <row r="296" spans="1:8" x14ac:dyDescent="0.25">
      <c r="A296" s="10"/>
      <c r="B296" s="10"/>
      <c r="C296" s="10"/>
      <c r="D296" s="10"/>
      <c r="E296" s="10"/>
      <c r="F296" s="10"/>
      <c r="G296" s="10"/>
      <c r="H296" s="10"/>
    </row>
    <row r="297" spans="1:8" x14ac:dyDescent="0.25">
      <c r="A297" s="10"/>
      <c r="B297" s="10"/>
      <c r="C297" s="10"/>
      <c r="D297" s="10"/>
      <c r="E297" s="10"/>
      <c r="F297" s="10"/>
      <c r="G297" s="10"/>
      <c r="H297" s="10"/>
    </row>
    <row r="298" spans="1:8" x14ac:dyDescent="0.25">
      <c r="A298" s="10"/>
      <c r="B298" s="10"/>
      <c r="C298" s="10"/>
      <c r="D298" s="10"/>
      <c r="E298" s="10"/>
      <c r="F298" s="10"/>
      <c r="G298" s="10"/>
      <c r="H298" s="10"/>
    </row>
    <row r="299" spans="1:8" x14ac:dyDescent="0.25">
      <c r="A299" s="10"/>
      <c r="B299" s="10"/>
      <c r="C299" s="10"/>
      <c r="D299" s="10"/>
      <c r="E299" s="10"/>
      <c r="F299" s="10"/>
      <c r="G299" s="10"/>
      <c r="H299" s="10"/>
    </row>
    <row r="300" spans="1:8" x14ac:dyDescent="0.25">
      <c r="A300" s="10"/>
      <c r="B300" s="10"/>
      <c r="C300" s="10"/>
      <c r="D300" s="10"/>
      <c r="E300" s="10"/>
      <c r="F300" s="10"/>
      <c r="G300" s="10"/>
      <c r="H300" s="10"/>
    </row>
    <row r="301" spans="1:8" x14ac:dyDescent="0.25">
      <c r="A301" s="10"/>
      <c r="B301" s="10"/>
      <c r="C301" s="10"/>
      <c r="D301" s="10"/>
      <c r="E301" s="10"/>
      <c r="F301" s="10"/>
      <c r="G301" s="10"/>
      <c r="H301" s="10"/>
    </row>
    <row r="302" spans="1:8" x14ac:dyDescent="0.25">
      <c r="A302" s="10"/>
      <c r="B302" s="10"/>
      <c r="C302" s="10"/>
      <c r="D302" s="10"/>
      <c r="E302" s="10"/>
      <c r="F302" s="10"/>
      <c r="G302" s="10"/>
      <c r="H302" s="10"/>
    </row>
    <row r="303" spans="1:8" x14ac:dyDescent="0.25">
      <c r="A303" s="10"/>
      <c r="B303" s="10"/>
      <c r="C303" s="10"/>
      <c r="D303" s="10"/>
      <c r="E303" s="10"/>
      <c r="F303" s="10"/>
      <c r="G303" s="10"/>
      <c r="H303" s="10"/>
    </row>
    <row r="304" spans="1:8" x14ac:dyDescent="0.25">
      <c r="A304" s="10"/>
      <c r="B304" s="10"/>
      <c r="C304" s="10"/>
      <c r="D304" s="10"/>
      <c r="E304" s="10"/>
      <c r="F304" s="10"/>
      <c r="G304" s="10"/>
      <c r="H304" s="10"/>
    </row>
    <row r="305" spans="1:8" x14ac:dyDescent="0.25">
      <c r="A305" s="10"/>
      <c r="B305" s="10"/>
      <c r="C305" s="10"/>
      <c r="D305" s="10"/>
      <c r="E305" s="10"/>
      <c r="F305" s="10"/>
      <c r="G305" s="10"/>
      <c r="H305" s="10"/>
    </row>
    <row r="306" spans="1:8" x14ac:dyDescent="0.25">
      <c r="A306" s="10"/>
      <c r="B306" s="10"/>
      <c r="C306" s="10"/>
      <c r="D306" s="10"/>
      <c r="E306" s="10"/>
      <c r="F306" s="10"/>
      <c r="G306" s="10"/>
      <c r="H306" s="10"/>
    </row>
    <row r="307" spans="1:8" x14ac:dyDescent="0.25">
      <c r="A307" s="10"/>
      <c r="B307" s="10"/>
      <c r="C307" s="10"/>
      <c r="D307" s="10"/>
      <c r="E307" s="10"/>
      <c r="F307" s="10"/>
      <c r="G307" s="10"/>
      <c r="H307" s="10"/>
    </row>
    <row r="308" spans="1:8" x14ac:dyDescent="0.25">
      <c r="A308" s="10"/>
      <c r="B308" s="10"/>
      <c r="C308" s="10"/>
      <c r="D308" s="10"/>
      <c r="E308" s="10"/>
      <c r="F308" s="10"/>
      <c r="G308" s="10"/>
      <c r="H308" s="10"/>
    </row>
    <row r="309" spans="1:8" x14ac:dyDescent="0.25">
      <c r="A309" s="10"/>
      <c r="B309" s="10"/>
      <c r="C309" s="10"/>
      <c r="D309" s="10"/>
      <c r="E309" s="10"/>
      <c r="F309" s="10"/>
      <c r="G309" s="10"/>
      <c r="H309" s="10"/>
    </row>
    <row r="310" spans="1:8" x14ac:dyDescent="0.25">
      <c r="A310" s="10"/>
      <c r="B310" s="10"/>
      <c r="C310" s="10"/>
      <c r="D310" s="10"/>
      <c r="E310" s="10"/>
      <c r="F310" s="10"/>
      <c r="G310" s="10"/>
      <c r="H310" s="10"/>
    </row>
    <row r="311" spans="1:8" x14ac:dyDescent="0.25">
      <c r="A311" s="10"/>
      <c r="B311" s="10"/>
      <c r="C311" s="10"/>
      <c r="D311" s="10"/>
      <c r="E311" s="10"/>
      <c r="F311" s="10"/>
      <c r="G311" s="10"/>
      <c r="H311" s="10"/>
    </row>
    <row r="312" spans="1:8" x14ac:dyDescent="0.25">
      <c r="A312" s="10"/>
      <c r="B312" s="10"/>
      <c r="C312" s="10"/>
      <c r="D312" s="10"/>
      <c r="E312" s="10"/>
      <c r="F312" s="10"/>
      <c r="G312" s="10"/>
      <c r="H312" s="10"/>
    </row>
    <row r="313" spans="1:8" x14ac:dyDescent="0.25">
      <c r="A313" s="10"/>
      <c r="B313" s="10"/>
      <c r="C313" s="10"/>
      <c r="D313" s="10"/>
      <c r="E313" s="10"/>
      <c r="F313" s="10"/>
      <c r="G313" s="10"/>
      <c r="H313" s="10"/>
    </row>
    <row r="314" spans="1:8" x14ac:dyDescent="0.25">
      <c r="A314" s="10"/>
      <c r="B314" s="10"/>
      <c r="C314" s="10"/>
      <c r="D314" s="10"/>
      <c r="E314" s="10"/>
      <c r="F314" s="10"/>
      <c r="G314" s="10"/>
      <c r="H314" s="10"/>
    </row>
    <row r="315" spans="1:8" x14ac:dyDescent="0.25">
      <c r="A315" s="10"/>
      <c r="B315" s="10"/>
      <c r="C315" s="10"/>
      <c r="D315" s="10"/>
      <c r="E315" s="10"/>
      <c r="F315" s="10"/>
      <c r="G315" s="10"/>
      <c r="H315" s="10"/>
    </row>
    <row r="316" spans="1:8" x14ac:dyDescent="0.25">
      <c r="A316" s="10"/>
      <c r="B316" s="10"/>
      <c r="C316" s="10"/>
      <c r="D316" s="10"/>
      <c r="E316" s="10"/>
      <c r="F316" s="10"/>
      <c r="G316" s="10"/>
      <c r="H316" s="10"/>
    </row>
    <row r="317" spans="1:8" x14ac:dyDescent="0.25">
      <c r="A317" s="10"/>
      <c r="B317" s="10"/>
      <c r="C317" s="10"/>
      <c r="D317" s="10"/>
      <c r="E317" s="10"/>
      <c r="F317" s="10"/>
      <c r="G317" s="10"/>
      <c r="H317" s="10"/>
    </row>
    <row r="318" spans="1:8" x14ac:dyDescent="0.25">
      <c r="A318" s="10"/>
      <c r="B318" s="10"/>
      <c r="C318" s="10"/>
      <c r="D318" s="10"/>
      <c r="E318" s="10"/>
      <c r="F318" s="10"/>
      <c r="G318" s="10"/>
      <c r="H318" s="10"/>
    </row>
    <row r="319" spans="1:8" x14ac:dyDescent="0.25">
      <c r="A319" s="10"/>
      <c r="B319" s="10"/>
      <c r="C319" s="10"/>
      <c r="D319" s="10"/>
      <c r="E319" s="10"/>
      <c r="F319" s="10"/>
      <c r="G319" s="10"/>
      <c r="H319" s="10"/>
    </row>
    <row r="320" spans="1:8" x14ac:dyDescent="0.25">
      <c r="A320" s="10"/>
      <c r="B320" s="10"/>
      <c r="C320" s="10"/>
      <c r="D320" s="10"/>
      <c r="E320" s="10"/>
      <c r="F320" s="10"/>
      <c r="G320" s="10"/>
      <c r="H320" s="10"/>
    </row>
    <row r="321" spans="1:9" x14ac:dyDescent="0.25">
      <c r="A321" s="10"/>
      <c r="B321" s="10"/>
      <c r="C321" s="10"/>
      <c r="D321" s="10"/>
      <c r="E321" s="10"/>
      <c r="F321" s="10"/>
      <c r="G321" s="10"/>
      <c r="H321" s="10"/>
    </row>
    <row r="322" spans="1:9" x14ac:dyDescent="0.25">
      <c r="A322" s="10"/>
      <c r="B322" s="10"/>
      <c r="C322" s="10"/>
      <c r="D322" s="10"/>
      <c r="E322" s="10"/>
      <c r="F322" s="10"/>
      <c r="G322" s="10"/>
      <c r="H322" s="10"/>
    </row>
    <row r="323" spans="1:9" x14ac:dyDescent="0.25">
      <c r="A323" s="10"/>
      <c r="B323" s="10"/>
      <c r="C323" s="10"/>
      <c r="D323" s="10"/>
      <c r="E323" s="10"/>
      <c r="F323" s="10"/>
      <c r="G323" s="10"/>
      <c r="H323" s="10"/>
    </row>
    <row r="324" spans="1:9" x14ac:dyDescent="0.25">
      <c r="A324" s="10"/>
      <c r="B324" s="10"/>
      <c r="C324" s="10"/>
      <c r="D324" s="10"/>
      <c r="E324" s="10"/>
      <c r="F324" s="10"/>
      <c r="G324" s="10"/>
      <c r="H324" s="10"/>
    </row>
    <row r="325" spans="1:9" x14ac:dyDescent="0.25">
      <c r="A325" s="10"/>
      <c r="B325" s="10"/>
      <c r="C325" s="10"/>
      <c r="D325" s="10"/>
      <c r="E325" s="10"/>
      <c r="F325" s="10"/>
      <c r="G325" s="10"/>
      <c r="H325" s="10"/>
    </row>
    <row r="326" spans="1:9" x14ac:dyDescent="0.25">
      <c r="A326" s="10"/>
      <c r="B326" s="10"/>
      <c r="C326" s="10"/>
      <c r="D326" s="10"/>
      <c r="E326" s="10"/>
      <c r="F326" s="10"/>
      <c r="G326" s="10"/>
      <c r="H326" s="10"/>
    </row>
    <row r="327" spans="1:9" x14ac:dyDescent="0.25">
      <c r="A327" s="10"/>
      <c r="B327" s="10"/>
      <c r="C327" s="10"/>
      <c r="D327" s="10"/>
      <c r="E327" s="10"/>
      <c r="F327" s="10"/>
      <c r="G327" s="10"/>
      <c r="H327" s="10"/>
    </row>
    <row r="332" spans="1:9" x14ac:dyDescent="0.25">
      <c r="A332" s="10"/>
      <c r="B332" s="11"/>
      <c r="C332" s="11"/>
      <c r="D332" s="11"/>
      <c r="E332" s="11"/>
      <c r="F332" s="11"/>
      <c r="G332" s="11"/>
      <c r="H332" s="11"/>
      <c r="I332" s="1"/>
    </row>
    <row r="333" spans="1:9" x14ac:dyDescent="0.25">
      <c r="A333" s="10"/>
      <c r="B333" s="11"/>
      <c r="C333" s="11"/>
      <c r="D333" s="11"/>
      <c r="E333" s="11"/>
      <c r="F333" s="11"/>
      <c r="G333" s="11"/>
      <c r="H333" s="11"/>
      <c r="I333" s="1"/>
    </row>
    <row r="334" spans="1:9" x14ac:dyDescent="0.25">
      <c r="A334" s="10"/>
      <c r="B334" s="11"/>
      <c r="C334" s="11"/>
      <c r="D334" s="11"/>
      <c r="E334" s="11"/>
      <c r="F334" s="11"/>
      <c r="G334" s="11"/>
      <c r="H334" s="11"/>
      <c r="I334" s="1"/>
    </row>
    <row r="335" spans="1:9" x14ac:dyDescent="0.25">
      <c r="A335" s="10"/>
      <c r="B335" s="11"/>
      <c r="C335" s="11"/>
      <c r="D335" s="11"/>
      <c r="E335" s="11"/>
      <c r="F335" s="11"/>
      <c r="G335" s="11"/>
      <c r="H335" s="11"/>
      <c r="I335" s="1"/>
    </row>
    <row r="336" spans="1:9" x14ac:dyDescent="0.25">
      <c r="A336" s="10"/>
      <c r="B336" s="11"/>
      <c r="C336" s="11"/>
      <c r="D336" s="11"/>
      <c r="E336" s="11"/>
      <c r="F336" s="11"/>
      <c r="G336" s="11"/>
      <c r="H336" s="11"/>
      <c r="I336" s="1"/>
    </row>
    <row r="337" spans="1:9" x14ac:dyDescent="0.25">
      <c r="A337" s="10"/>
      <c r="B337" s="11"/>
      <c r="C337" s="11"/>
      <c r="D337" s="11"/>
      <c r="E337" s="11"/>
      <c r="F337" s="11"/>
      <c r="G337" s="11"/>
      <c r="H337" s="11"/>
      <c r="I337" s="1"/>
    </row>
    <row r="338" spans="1:9" x14ac:dyDescent="0.25">
      <c r="A338" s="10"/>
      <c r="B338" s="11"/>
      <c r="C338" s="11"/>
      <c r="D338" s="11"/>
      <c r="E338" s="11"/>
      <c r="F338" s="11"/>
      <c r="G338" s="11"/>
      <c r="H338" s="11"/>
      <c r="I338" s="1"/>
    </row>
    <row r="339" spans="1:9" x14ac:dyDescent="0.25">
      <c r="A339" s="10"/>
      <c r="B339" s="11"/>
      <c r="C339" s="11"/>
      <c r="D339" s="11"/>
      <c r="E339" s="11"/>
      <c r="F339" s="11"/>
      <c r="G339" s="11"/>
      <c r="H339" s="11"/>
      <c r="I339" s="1"/>
    </row>
    <row r="340" spans="1:9" x14ac:dyDescent="0.25">
      <c r="A340" s="10"/>
      <c r="B340" s="11"/>
      <c r="C340" s="11"/>
      <c r="D340" s="11"/>
      <c r="E340" s="11"/>
      <c r="F340" s="11"/>
      <c r="G340" s="11"/>
      <c r="H340" s="11"/>
      <c r="I340" s="1"/>
    </row>
    <row r="341" spans="1:9" x14ac:dyDescent="0.25">
      <c r="A341" s="10"/>
      <c r="B341" s="11"/>
      <c r="C341" s="11"/>
      <c r="D341" s="11"/>
      <c r="E341" s="11"/>
      <c r="F341" s="11"/>
      <c r="G341" s="11"/>
      <c r="H341" s="11"/>
      <c r="I341" s="1"/>
    </row>
    <row r="342" spans="1:9" x14ac:dyDescent="0.25">
      <c r="A342" s="10"/>
      <c r="B342" s="11"/>
      <c r="C342" s="11"/>
      <c r="D342" s="11"/>
      <c r="E342" s="11"/>
      <c r="F342" s="11"/>
      <c r="G342" s="11"/>
      <c r="H342" s="11"/>
      <c r="I342" s="1"/>
    </row>
    <row r="343" spans="1:9" x14ac:dyDescent="0.25">
      <c r="A343" s="10"/>
      <c r="B343" s="11"/>
      <c r="C343" s="11"/>
      <c r="D343" s="11"/>
      <c r="E343" s="11"/>
      <c r="F343" s="11"/>
      <c r="G343" s="11"/>
      <c r="H343" s="11"/>
      <c r="I343" s="1"/>
    </row>
    <row r="344" spans="1:9" x14ac:dyDescent="0.25">
      <c r="A344" s="10"/>
      <c r="B344" s="11"/>
      <c r="C344" s="11"/>
      <c r="D344" s="11"/>
      <c r="E344" s="11"/>
      <c r="F344" s="11"/>
      <c r="G344" s="11"/>
      <c r="H344" s="11"/>
      <c r="I344" s="1"/>
    </row>
    <row r="345" spans="1:9" x14ac:dyDescent="0.25">
      <c r="A345" s="10"/>
      <c r="B345" s="11"/>
      <c r="C345" s="11"/>
      <c r="D345" s="11"/>
      <c r="E345" s="11"/>
      <c r="F345" s="11"/>
      <c r="G345" s="11"/>
      <c r="H345" s="11"/>
      <c r="I345" s="1"/>
    </row>
    <row r="346" spans="1:9" x14ac:dyDescent="0.25">
      <c r="A346" s="10"/>
      <c r="B346" s="11"/>
      <c r="C346" s="11"/>
      <c r="D346" s="11"/>
      <c r="E346" s="11"/>
      <c r="F346" s="11"/>
      <c r="G346" s="11"/>
      <c r="H346" s="11"/>
      <c r="I346" s="1"/>
    </row>
    <row r="347" spans="1:9" x14ac:dyDescent="0.25">
      <c r="A347" s="10"/>
      <c r="B347" s="11"/>
      <c r="C347" s="11"/>
      <c r="D347" s="11"/>
      <c r="E347" s="11"/>
      <c r="F347" s="11"/>
      <c r="G347" s="11"/>
      <c r="H347" s="11"/>
      <c r="I347" s="1"/>
    </row>
    <row r="348" spans="1:9" x14ac:dyDescent="0.25">
      <c r="A348" s="10"/>
      <c r="B348" s="11"/>
      <c r="C348" s="11"/>
      <c r="D348" s="11"/>
      <c r="E348" s="11"/>
      <c r="F348" s="11"/>
      <c r="G348" s="11"/>
      <c r="H348" s="11"/>
      <c r="I348" s="1"/>
    </row>
    <row r="349" spans="1:9" x14ac:dyDescent="0.25">
      <c r="A349" s="10"/>
      <c r="B349" s="11"/>
      <c r="C349" s="11"/>
      <c r="D349" s="11"/>
      <c r="E349" s="11"/>
      <c r="F349" s="11"/>
      <c r="G349" s="11"/>
      <c r="H349" s="11"/>
      <c r="I349" s="1"/>
    </row>
    <row r="350" spans="1:9" x14ac:dyDescent="0.25">
      <c r="A350" s="10"/>
      <c r="B350" s="11"/>
      <c r="C350" s="11"/>
      <c r="D350" s="11"/>
      <c r="E350" s="11"/>
      <c r="F350" s="11"/>
      <c r="G350" s="11"/>
      <c r="H350" s="11"/>
      <c r="I350" s="1"/>
    </row>
    <row r="351" spans="1:9" x14ac:dyDescent="0.25">
      <c r="A351" s="10"/>
      <c r="B351" s="11"/>
      <c r="C351" s="11"/>
      <c r="D351" s="11"/>
      <c r="E351" s="11"/>
      <c r="F351" s="11"/>
      <c r="G351" s="11"/>
      <c r="H351" s="11"/>
      <c r="I351" s="1"/>
    </row>
    <row r="352" spans="1:9" x14ac:dyDescent="0.25">
      <c r="A352" s="10"/>
      <c r="B352" s="11"/>
      <c r="C352" s="11"/>
      <c r="D352" s="11"/>
      <c r="E352" s="11"/>
      <c r="F352" s="11"/>
      <c r="G352" s="11"/>
      <c r="H352" s="11"/>
      <c r="I352" s="1"/>
    </row>
    <row r="353" spans="1:9" x14ac:dyDescent="0.25">
      <c r="A353" s="10"/>
      <c r="B353" s="11"/>
      <c r="C353" s="11"/>
      <c r="D353" s="11"/>
      <c r="E353" s="11"/>
      <c r="F353" s="11"/>
      <c r="G353" s="11"/>
      <c r="H353" s="11"/>
      <c r="I353" s="1"/>
    </row>
    <row r="354" spans="1:9" x14ac:dyDescent="0.25">
      <c r="A354" s="10"/>
      <c r="B354" s="11"/>
      <c r="C354" s="11"/>
      <c r="D354" s="11"/>
      <c r="E354" s="11"/>
      <c r="F354" s="11"/>
      <c r="G354" s="11"/>
      <c r="H354" s="11"/>
      <c r="I354" s="1"/>
    </row>
    <row r="355" spans="1:9" x14ac:dyDescent="0.25">
      <c r="A355" s="10"/>
      <c r="B355" s="11"/>
      <c r="C355" s="11"/>
      <c r="D355" s="11"/>
      <c r="E355" s="11"/>
      <c r="F355" s="11"/>
      <c r="G355" s="11"/>
      <c r="H355" s="11"/>
      <c r="I355" s="1"/>
    </row>
    <row r="356" spans="1:9" x14ac:dyDescent="0.25">
      <c r="A356" s="10"/>
      <c r="B356" s="11"/>
      <c r="C356" s="11"/>
      <c r="D356" s="11"/>
      <c r="E356" s="11"/>
      <c r="F356" s="11"/>
      <c r="G356" s="11"/>
      <c r="H356" s="11"/>
      <c r="I356" s="1"/>
    </row>
    <row r="357" spans="1:9" x14ac:dyDescent="0.25">
      <c r="A357" s="10"/>
      <c r="B357" s="11"/>
      <c r="C357" s="11"/>
      <c r="D357" s="11"/>
      <c r="E357" s="11"/>
      <c r="F357" s="11"/>
      <c r="G357" s="11"/>
      <c r="H357" s="11"/>
      <c r="I357" s="1"/>
    </row>
    <row r="358" spans="1:9" x14ac:dyDescent="0.25">
      <c r="A358" s="10"/>
      <c r="B358" s="11"/>
      <c r="C358" s="11"/>
      <c r="D358" s="11"/>
      <c r="E358" s="11"/>
      <c r="F358" s="11"/>
      <c r="G358" s="11"/>
      <c r="H358" s="11"/>
      <c r="I358" s="1"/>
    </row>
    <row r="359" spans="1:9" x14ac:dyDescent="0.25">
      <c r="A359" s="10"/>
      <c r="B359" s="11"/>
      <c r="C359" s="11"/>
      <c r="D359" s="11"/>
      <c r="E359" s="11"/>
      <c r="F359" s="11"/>
      <c r="G359" s="11"/>
      <c r="H359" s="11"/>
      <c r="I359" s="1"/>
    </row>
    <row r="360" spans="1:9" x14ac:dyDescent="0.25">
      <c r="A360" s="10"/>
      <c r="B360" s="11"/>
      <c r="C360" s="11"/>
      <c r="D360" s="11"/>
      <c r="E360" s="11"/>
      <c r="F360" s="11"/>
      <c r="G360" s="11"/>
      <c r="H360" s="11"/>
      <c r="I360" s="1"/>
    </row>
    <row r="361" spans="1:9" x14ac:dyDescent="0.25">
      <c r="A361" s="10"/>
      <c r="B361" s="11"/>
      <c r="C361" s="11"/>
      <c r="D361" s="11"/>
      <c r="E361" s="11"/>
      <c r="F361" s="11"/>
      <c r="G361" s="11"/>
      <c r="H361" s="11"/>
      <c r="I361" s="1"/>
    </row>
    <row r="362" spans="1:9" x14ac:dyDescent="0.25">
      <c r="A362" s="10"/>
      <c r="B362" s="11"/>
      <c r="C362" s="11"/>
      <c r="D362" s="11"/>
      <c r="E362" s="11"/>
      <c r="F362" s="11"/>
      <c r="G362" s="11"/>
      <c r="H362" s="11"/>
      <c r="I362" s="1"/>
    </row>
    <row r="363" spans="1:9" x14ac:dyDescent="0.25">
      <c r="A363" s="10"/>
      <c r="B363" s="11"/>
      <c r="C363" s="11"/>
      <c r="D363" s="11"/>
      <c r="E363" s="11"/>
      <c r="F363" s="11"/>
      <c r="G363" s="11"/>
      <c r="H363" s="11"/>
      <c r="I363" s="1"/>
    </row>
    <row r="364" spans="1:9" x14ac:dyDescent="0.25">
      <c r="A364" s="10"/>
      <c r="B364" s="11"/>
      <c r="C364" s="11"/>
      <c r="D364" s="11"/>
      <c r="E364" s="11"/>
      <c r="F364" s="11"/>
      <c r="G364" s="11"/>
      <c r="H364" s="11"/>
      <c r="I364" s="1"/>
    </row>
    <row r="365" spans="1:9" x14ac:dyDescent="0.25">
      <c r="A365" s="10"/>
      <c r="B365" s="11"/>
      <c r="C365" s="11"/>
      <c r="D365" s="11"/>
      <c r="E365" s="11"/>
      <c r="F365" s="11"/>
      <c r="G365" s="11"/>
      <c r="H365" s="11"/>
      <c r="I365" s="1"/>
    </row>
    <row r="366" spans="1:9" x14ac:dyDescent="0.25">
      <c r="A366" s="10"/>
      <c r="B366" s="11"/>
      <c r="C366" s="11"/>
      <c r="D366" s="11"/>
      <c r="E366" s="11"/>
      <c r="F366" s="11"/>
      <c r="G366" s="11"/>
      <c r="H366" s="11"/>
      <c r="I366" s="1"/>
    </row>
    <row r="367" spans="1:9" x14ac:dyDescent="0.25">
      <c r="A367" s="10"/>
      <c r="B367" s="11"/>
      <c r="C367" s="11"/>
      <c r="D367" s="11"/>
      <c r="E367" s="11"/>
      <c r="F367" s="11"/>
      <c r="G367" s="11"/>
      <c r="H367" s="11"/>
      <c r="I367" s="1"/>
    </row>
    <row r="368" spans="1:9" x14ac:dyDescent="0.25">
      <c r="A368" s="10"/>
      <c r="B368" s="11"/>
      <c r="C368" s="11"/>
      <c r="D368" s="11"/>
      <c r="E368" s="11"/>
      <c r="F368" s="11"/>
      <c r="G368" s="11"/>
      <c r="H368" s="11"/>
      <c r="I368" s="1"/>
    </row>
    <row r="369" spans="1:9" x14ac:dyDescent="0.25">
      <c r="A369" s="10"/>
      <c r="B369" s="11"/>
      <c r="C369" s="11"/>
      <c r="D369" s="11"/>
      <c r="E369" s="11"/>
      <c r="F369" s="11"/>
      <c r="G369" s="11"/>
      <c r="H369" s="11"/>
      <c r="I369" s="1"/>
    </row>
    <row r="370" spans="1:9" x14ac:dyDescent="0.25">
      <c r="A370" s="10"/>
      <c r="B370" s="11"/>
      <c r="C370" s="11"/>
      <c r="D370" s="11"/>
      <c r="E370" s="11"/>
      <c r="F370" s="11"/>
      <c r="G370" s="11"/>
      <c r="H370" s="11"/>
      <c r="I370" s="1"/>
    </row>
    <row r="371" spans="1:9" x14ac:dyDescent="0.25">
      <c r="A371" s="10"/>
      <c r="B371" s="11"/>
      <c r="C371" s="11"/>
      <c r="D371" s="11"/>
      <c r="E371" s="11"/>
      <c r="F371" s="11"/>
      <c r="G371" s="11"/>
      <c r="H371" s="11"/>
      <c r="I371" s="1"/>
    </row>
    <row r="372" spans="1:9" x14ac:dyDescent="0.25">
      <c r="A372" s="10"/>
      <c r="B372" s="11"/>
      <c r="C372" s="11"/>
      <c r="D372" s="11"/>
      <c r="E372" s="11"/>
      <c r="F372" s="11"/>
      <c r="G372" s="11"/>
      <c r="H372" s="11"/>
      <c r="I372" s="1"/>
    </row>
    <row r="373" spans="1:9" x14ac:dyDescent="0.25">
      <c r="A373" s="10"/>
      <c r="B373" s="11"/>
      <c r="C373" s="11"/>
      <c r="D373" s="11"/>
      <c r="E373" s="11"/>
      <c r="F373" s="11"/>
      <c r="G373" s="11"/>
      <c r="H373" s="11"/>
      <c r="I373" s="1"/>
    </row>
    <row r="374" spans="1:9" x14ac:dyDescent="0.25">
      <c r="A374" s="10"/>
      <c r="B374" s="11"/>
      <c r="C374" s="11"/>
      <c r="D374" s="11"/>
      <c r="E374" s="11"/>
      <c r="F374" s="11"/>
      <c r="G374" s="11"/>
      <c r="H374" s="11"/>
      <c r="I374" s="1"/>
    </row>
    <row r="375" spans="1:9" x14ac:dyDescent="0.25">
      <c r="A375" s="10"/>
      <c r="B375" s="11"/>
      <c r="C375" s="11"/>
      <c r="D375" s="11"/>
      <c r="E375" s="11"/>
      <c r="F375" s="11"/>
      <c r="G375" s="11"/>
      <c r="H375" s="11"/>
      <c r="I375" s="1"/>
    </row>
    <row r="376" spans="1:9" x14ac:dyDescent="0.25">
      <c r="A376" s="10"/>
      <c r="B376" s="11"/>
      <c r="C376" s="11"/>
      <c r="D376" s="11"/>
      <c r="E376" s="11"/>
      <c r="F376" s="11"/>
      <c r="G376" s="11"/>
      <c r="H376" s="11"/>
      <c r="I376" s="1"/>
    </row>
    <row r="377" spans="1:9" x14ac:dyDescent="0.25">
      <c r="A377" s="10"/>
      <c r="B377" s="11"/>
      <c r="C377" s="11"/>
      <c r="D377" s="11"/>
      <c r="E377" s="11"/>
      <c r="F377" s="11"/>
      <c r="G377" s="11"/>
      <c r="H377" s="11"/>
      <c r="I377" s="1"/>
    </row>
    <row r="378" spans="1:9" x14ac:dyDescent="0.25">
      <c r="A378" s="10"/>
      <c r="B378" s="11"/>
      <c r="C378" s="11"/>
      <c r="D378" s="11"/>
      <c r="E378" s="11"/>
      <c r="F378" s="11"/>
      <c r="G378" s="11"/>
      <c r="H378" s="11"/>
      <c r="I378" s="1"/>
    </row>
    <row r="379" spans="1:9" x14ac:dyDescent="0.25">
      <c r="A379" s="10"/>
      <c r="B379" s="11"/>
      <c r="C379" s="11"/>
      <c r="D379" s="11"/>
      <c r="E379" s="11"/>
      <c r="F379" s="11"/>
      <c r="G379" s="11"/>
      <c r="H379" s="11"/>
      <c r="I379" s="1"/>
    </row>
    <row r="380" spans="1:9" x14ac:dyDescent="0.25">
      <c r="A380" s="10"/>
      <c r="B380" s="11"/>
      <c r="C380" s="11"/>
      <c r="D380" s="11"/>
      <c r="E380" s="11"/>
      <c r="F380" s="11"/>
      <c r="G380" s="11"/>
      <c r="H380" s="11"/>
      <c r="I380" s="1"/>
    </row>
    <row r="381" spans="1:9" x14ac:dyDescent="0.25">
      <c r="A381" s="10"/>
      <c r="B381" s="11"/>
      <c r="C381" s="11"/>
      <c r="D381" s="11"/>
      <c r="E381" s="11"/>
      <c r="F381" s="11"/>
      <c r="G381" s="11"/>
      <c r="H381" s="11"/>
      <c r="I381" s="1"/>
    </row>
    <row r="382" spans="1:9" x14ac:dyDescent="0.25">
      <c r="A382" s="10"/>
      <c r="B382" s="11"/>
      <c r="C382" s="11"/>
      <c r="D382" s="11"/>
      <c r="E382" s="11"/>
      <c r="F382" s="11"/>
      <c r="G382" s="11"/>
      <c r="H382" s="11"/>
      <c r="I382" s="1"/>
    </row>
    <row r="383" spans="1:9" x14ac:dyDescent="0.25">
      <c r="A383" s="10"/>
      <c r="B383" s="11"/>
      <c r="C383" s="11"/>
      <c r="D383" s="11"/>
      <c r="E383" s="11"/>
      <c r="F383" s="11"/>
      <c r="G383" s="11"/>
      <c r="H383" s="11"/>
      <c r="I383" s="1"/>
    </row>
    <row r="384" spans="1:9" x14ac:dyDescent="0.25">
      <c r="A384" s="10"/>
      <c r="B384" s="11"/>
      <c r="C384" s="11"/>
      <c r="D384" s="11"/>
      <c r="E384" s="11"/>
      <c r="F384" s="11"/>
      <c r="G384" s="11"/>
      <c r="H384" s="11"/>
      <c r="I384" s="1"/>
    </row>
    <row r="385" spans="1:9" x14ac:dyDescent="0.25">
      <c r="A385" s="10"/>
      <c r="B385" s="11"/>
      <c r="C385" s="11"/>
      <c r="D385" s="11"/>
      <c r="E385" s="11"/>
      <c r="F385" s="11"/>
      <c r="G385" s="11"/>
      <c r="H385" s="11"/>
      <c r="I385" s="1"/>
    </row>
    <row r="386" spans="1:9" x14ac:dyDescent="0.25">
      <c r="A386" s="10"/>
      <c r="B386" s="11"/>
      <c r="C386" s="11"/>
      <c r="D386" s="11"/>
      <c r="E386" s="11"/>
      <c r="F386" s="11"/>
      <c r="G386" s="11"/>
      <c r="H386" s="11"/>
      <c r="I386" s="1"/>
    </row>
    <row r="387" spans="1:9" x14ac:dyDescent="0.25">
      <c r="A387" s="10"/>
      <c r="B387" s="11"/>
      <c r="C387" s="11"/>
      <c r="D387" s="11"/>
      <c r="E387" s="11"/>
      <c r="F387" s="11"/>
      <c r="G387" s="11"/>
      <c r="H387" s="11"/>
      <c r="I387" s="1"/>
    </row>
    <row r="388" spans="1:9" x14ac:dyDescent="0.25">
      <c r="A388" s="10"/>
      <c r="B388" s="11"/>
      <c r="C388" s="11"/>
      <c r="D388" s="11"/>
      <c r="E388" s="11"/>
      <c r="F388" s="11"/>
      <c r="G388" s="11"/>
      <c r="H388" s="11"/>
      <c r="I388" s="1"/>
    </row>
    <row r="389" spans="1:9" x14ac:dyDescent="0.25">
      <c r="A389" s="10"/>
      <c r="B389" s="11"/>
      <c r="C389" s="11"/>
      <c r="D389" s="11"/>
      <c r="E389" s="11"/>
      <c r="F389" s="11"/>
      <c r="G389" s="11"/>
      <c r="H389" s="11"/>
      <c r="I389" s="1"/>
    </row>
    <row r="390" spans="1:9" x14ac:dyDescent="0.25">
      <c r="A390" s="10"/>
      <c r="B390" s="11"/>
      <c r="C390" s="11"/>
      <c r="D390" s="11"/>
      <c r="E390" s="11"/>
      <c r="F390" s="11"/>
      <c r="G390" s="11"/>
      <c r="H390" s="11"/>
      <c r="I390" s="1"/>
    </row>
    <row r="391" spans="1:9" x14ac:dyDescent="0.25">
      <c r="A391" s="10"/>
      <c r="B391" s="11"/>
      <c r="C391" s="11"/>
      <c r="D391" s="11"/>
      <c r="E391" s="11"/>
      <c r="F391" s="11"/>
      <c r="G391" s="11"/>
      <c r="H391" s="11"/>
      <c r="I391" s="1"/>
    </row>
    <row r="392" spans="1:9" x14ac:dyDescent="0.25">
      <c r="A392" s="10"/>
      <c r="B392" s="11"/>
      <c r="C392" s="11"/>
      <c r="D392" s="11"/>
      <c r="E392" s="11"/>
      <c r="F392" s="11"/>
      <c r="G392" s="11"/>
      <c r="H392" s="11"/>
      <c r="I392" s="1"/>
    </row>
    <row r="393" spans="1:9" x14ac:dyDescent="0.25">
      <c r="A393" s="10"/>
      <c r="B393" s="11"/>
      <c r="C393" s="11"/>
      <c r="D393" s="11"/>
      <c r="E393" s="11"/>
      <c r="F393" s="11"/>
      <c r="G393" s="11"/>
      <c r="H393" s="11"/>
      <c r="I393" s="1"/>
    </row>
    <row r="394" spans="1:9" x14ac:dyDescent="0.25">
      <c r="A394" s="10"/>
      <c r="B394" s="11"/>
      <c r="C394" s="11"/>
      <c r="D394" s="11"/>
      <c r="E394" s="11"/>
      <c r="F394" s="11"/>
      <c r="G394" s="11"/>
      <c r="H394" s="11"/>
      <c r="I394" s="1"/>
    </row>
    <row r="395" spans="1:9" x14ac:dyDescent="0.25">
      <c r="A395" s="10"/>
      <c r="B395" s="11"/>
      <c r="C395" s="11"/>
      <c r="D395" s="11"/>
      <c r="E395" s="11"/>
      <c r="F395" s="11"/>
      <c r="G395" s="11"/>
      <c r="H395" s="11"/>
      <c r="I395" s="1"/>
    </row>
    <row r="396" spans="1:9" x14ac:dyDescent="0.25">
      <c r="A396" s="10"/>
      <c r="B396" s="11"/>
      <c r="C396" s="11"/>
      <c r="D396" s="11"/>
      <c r="E396" s="11"/>
      <c r="F396" s="11"/>
      <c r="G396" s="11"/>
      <c r="H396" s="11"/>
      <c r="I396" s="1"/>
    </row>
    <row r="397" spans="1:9" x14ac:dyDescent="0.25">
      <c r="A397" s="10"/>
      <c r="B397" s="11"/>
      <c r="C397" s="11"/>
      <c r="D397" s="11"/>
      <c r="E397" s="11"/>
      <c r="F397" s="11"/>
      <c r="G397" s="11"/>
      <c r="H397" s="11"/>
      <c r="I397" s="1"/>
    </row>
    <row r="398" spans="1:9" x14ac:dyDescent="0.25">
      <c r="A398" s="10"/>
      <c r="B398" s="11"/>
      <c r="C398" s="11"/>
      <c r="D398" s="11"/>
      <c r="E398" s="11"/>
      <c r="F398" s="11"/>
      <c r="G398" s="11"/>
      <c r="H398" s="11"/>
      <c r="I398" s="1"/>
    </row>
    <row r="399" spans="1:9" x14ac:dyDescent="0.25">
      <c r="A399" s="10"/>
      <c r="B399" s="11"/>
      <c r="C399" s="11"/>
      <c r="D399" s="11"/>
      <c r="E399" s="11"/>
      <c r="F399" s="11"/>
      <c r="G399" s="11"/>
      <c r="H399" s="11"/>
      <c r="I399" s="1"/>
    </row>
    <row r="400" spans="1:9" x14ac:dyDescent="0.25">
      <c r="A400" s="10"/>
      <c r="B400" s="11"/>
      <c r="C400" s="11"/>
      <c r="D400" s="11"/>
      <c r="E400" s="11"/>
      <c r="F400" s="11"/>
      <c r="G400" s="11"/>
      <c r="H400" s="11"/>
      <c r="I400" s="1"/>
    </row>
    <row r="401" spans="1:9" x14ac:dyDescent="0.25">
      <c r="A401" s="10"/>
      <c r="B401" s="11"/>
      <c r="C401" s="11"/>
      <c r="D401" s="11"/>
      <c r="E401" s="11"/>
      <c r="F401" s="11"/>
      <c r="G401" s="11"/>
      <c r="H401" s="11"/>
      <c r="I401" s="1"/>
    </row>
    <row r="402" spans="1:9" x14ac:dyDescent="0.25">
      <c r="A402" s="10"/>
      <c r="B402" s="11"/>
      <c r="C402" s="11"/>
      <c r="D402" s="11"/>
      <c r="E402" s="11"/>
      <c r="F402" s="11"/>
      <c r="G402" s="11"/>
      <c r="H402" s="11"/>
      <c r="I402" s="1"/>
    </row>
    <row r="403" spans="1:9" x14ac:dyDescent="0.25">
      <c r="A403" s="10"/>
      <c r="B403" s="11"/>
      <c r="C403" s="11"/>
      <c r="D403" s="11"/>
      <c r="E403" s="11"/>
      <c r="F403" s="11"/>
      <c r="G403" s="11"/>
      <c r="H403" s="11"/>
      <c r="I403" s="1"/>
    </row>
    <row r="404" spans="1:9" x14ac:dyDescent="0.25">
      <c r="A404" s="10"/>
      <c r="B404" s="11"/>
      <c r="C404" s="11"/>
      <c r="D404" s="11"/>
      <c r="E404" s="11"/>
      <c r="F404" s="11"/>
      <c r="G404" s="11"/>
      <c r="H404" s="11"/>
      <c r="I404" s="1"/>
    </row>
    <row r="405" spans="1:9" x14ac:dyDescent="0.25">
      <c r="A405" s="10"/>
      <c r="B405" s="11"/>
      <c r="C405" s="11"/>
      <c r="D405" s="11"/>
      <c r="E405" s="11"/>
      <c r="F405" s="11"/>
      <c r="G405" s="11"/>
      <c r="H405" s="11"/>
      <c r="I405" s="1"/>
    </row>
    <row r="406" spans="1:9" x14ac:dyDescent="0.25">
      <c r="A406" s="10"/>
      <c r="B406" s="11"/>
      <c r="C406" s="11"/>
      <c r="D406" s="11"/>
      <c r="E406" s="11"/>
      <c r="F406" s="11"/>
      <c r="G406" s="11"/>
      <c r="H406" s="11"/>
      <c r="I406" s="1"/>
    </row>
    <row r="407" spans="1:9" x14ac:dyDescent="0.25">
      <c r="A407" s="10"/>
      <c r="B407" s="11"/>
      <c r="C407" s="11"/>
      <c r="D407" s="11"/>
      <c r="E407" s="11"/>
      <c r="F407" s="11"/>
      <c r="G407" s="11"/>
      <c r="H407" s="11"/>
      <c r="I407" s="1"/>
    </row>
    <row r="408" spans="1:9" x14ac:dyDescent="0.25">
      <c r="A408" s="10"/>
      <c r="B408" s="11"/>
      <c r="C408" s="11"/>
      <c r="D408" s="11"/>
      <c r="E408" s="11"/>
      <c r="F408" s="11"/>
      <c r="G408" s="11"/>
      <c r="H408" s="11"/>
      <c r="I408" s="1"/>
    </row>
    <row r="409" spans="1:9" x14ac:dyDescent="0.25">
      <c r="A409" s="10"/>
      <c r="B409" s="11"/>
      <c r="C409" s="11"/>
      <c r="D409" s="11"/>
      <c r="E409" s="11"/>
      <c r="F409" s="11"/>
      <c r="G409" s="11"/>
      <c r="H409" s="11"/>
      <c r="I409" s="1"/>
    </row>
    <row r="410" spans="1:9" x14ac:dyDescent="0.25">
      <c r="A410" s="10"/>
      <c r="B410" s="11"/>
      <c r="C410" s="11"/>
      <c r="D410" s="11"/>
      <c r="E410" s="11"/>
      <c r="F410" s="11"/>
      <c r="G410" s="11"/>
      <c r="H410" s="11"/>
      <c r="I410" s="1"/>
    </row>
    <row r="411" spans="1:9" x14ac:dyDescent="0.25">
      <c r="A411" s="10"/>
      <c r="B411" s="11"/>
      <c r="C411" s="11"/>
      <c r="D411" s="11"/>
      <c r="E411" s="11"/>
      <c r="F411" s="11"/>
      <c r="G411" s="11"/>
      <c r="H411" s="11"/>
      <c r="I411" s="1"/>
    </row>
    <row r="412" spans="1:9" x14ac:dyDescent="0.25">
      <c r="A412" s="10"/>
      <c r="B412" s="11"/>
      <c r="C412" s="11"/>
      <c r="D412" s="11"/>
      <c r="E412" s="11"/>
      <c r="F412" s="11"/>
      <c r="G412" s="11"/>
      <c r="H412" s="11"/>
      <c r="I412" s="1"/>
    </row>
    <row r="413" spans="1:9" x14ac:dyDescent="0.25">
      <c r="A413" s="10"/>
      <c r="B413" s="11"/>
      <c r="C413" s="11"/>
      <c r="D413" s="11"/>
      <c r="E413" s="11"/>
      <c r="F413" s="11"/>
      <c r="G413" s="11"/>
      <c r="H413" s="11"/>
      <c r="I413" s="1"/>
    </row>
    <row r="414" spans="1:9" x14ac:dyDescent="0.25">
      <c r="A414" s="10"/>
      <c r="B414" s="11"/>
      <c r="C414" s="11"/>
      <c r="D414" s="11"/>
      <c r="E414" s="11"/>
      <c r="F414" s="11"/>
      <c r="G414" s="11"/>
      <c r="H414" s="11"/>
      <c r="I414" s="1"/>
    </row>
    <row r="415" spans="1:9" x14ac:dyDescent="0.25">
      <c r="A415" s="10"/>
      <c r="B415" s="11"/>
      <c r="C415" s="11"/>
      <c r="D415" s="11"/>
      <c r="E415" s="11"/>
      <c r="F415" s="11"/>
      <c r="G415" s="11"/>
      <c r="H415" s="11"/>
      <c r="I415" s="1"/>
    </row>
    <row r="416" spans="1:9" x14ac:dyDescent="0.25">
      <c r="A416" s="10"/>
      <c r="B416" s="11"/>
      <c r="C416" s="11"/>
      <c r="D416" s="11"/>
      <c r="E416" s="11"/>
      <c r="F416" s="11"/>
      <c r="G416" s="11"/>
      <c r="H416" s="11"/>
      <c r="I416" s="1"/>
    </row>
    <row r="417" spans="1:9" x14ac:dyDescent="0.25">
      <c r="A417" s="10"/>
      <c r="B417" s="11"/>
      <c r="C417" s="11"/>
      <c r="D417" s="11"/>
      <c r="E417" s="11"/>
      <c r="F417" s="11"/>
      <c r="G417" s="11"/>
      <c r="H417" s="11"/>
      <c r="I417" s="1"/>
    </row>
    <row r="418" spans="1:9" x14ac:dyDescent="0.25">
      <c r="A418" s="10"/>
      <c r="B418" s="11"/>
      <c r="C418" s="11"/>
      <c r="D418" s="11"/>
      <c r="E418" s="11"/>
      <c r="F418" s="11"/>
      <c r="G418" s="11"/>
      <c r="H418" s="11"/>
      <c r="I418" s="1"/>
    </row>
    <row r="419" spans="1:9" x14ac:dyDescent="0.25">
      <c r="A419" s="10"/>
      <c r="B419" s="11"/>
      <c r="C419" s="11"/>
      <c r="D419" s="11"/>
      <c r="E419" s="11"/>
      <c r="F419" s="11"/>
      <c r="G419" s="11"/>
      <c r="H419" s="11"/>
      <c r="I419" s="1"/>
    </row>
    <row r="420" spans="1:9" x14ac:dyDescent="0.25">
      <c r="A420" s="10"/>
      <c r="B420" s="11"/>
      <c r="C420" s="11"/>
      <c r="D420" s="11"/>
      <c r="E420" s="11"/>
      <c r="F420" s="11"/>
      <c r="G420" s="11"/>
      <c r="H420" s="11"/>
      <c r="I420" s="1"/>
    </row>
    <row r="421" spans="1:9" x14ac:dyDescent="0.25">
      <c r="A421" s="10"/>
      <c r="B421" s="11"/>
      <c r="C421" s="11"/>
      <c r="D421" s="11"/>
      <c r="E421" s="11"/>
      <c r="F421" s="11"/>
      <c r="G421" s="11"/>
      <c r="H421" s="11"/>
      <c r="I421" s="1"/>
    </row>
    <row r="422" spans="1:9" x14ac:dyDescent="0.25">
      <c r="A422" s="10"/>
      <c r="B422" s="11"/>
      <c r="C422" s="11"/>
      <c r="D422" s="11"/>
      <c r="E422" s="11"/>
      <c r="F422" s="11"/>
      <c r="G422" s="11"/>
      <c r="H422" s="11"/>
      <c r="I422" s="1"/>
    </row>
    <row r="423" spans="1:9" x14ac:dyDescent="0.25">
      <c r="A423" s="10"/>
      <c r="B423" s="11"/>
      <c r="C423" s="11"/>
      <c r="D423" s="11"/>
      <c r="E423" s="11"/>
      <c r="F423" s="11"/>
      <c r="G423" s="11"/>
      <c r="H423" s="11"/>
      <c r="I423" s="1"/>
    </row>
    <row r="424" spans="1:9" x14ac:dyDescent="0.25">
      <c r="A424" s="10"/>
      <c r="B424" s="11"/>
      <c r="C424" s="11"/>
      <c r="D424" s="11"/>
      <c r="E424" s="11"/>
      <c r="F424" s="11"/>
      <c r="G424" s="11"/>
      <c r="H424" s="11"/>
      <c r="I424" s="1"/>
    </row>
    <row r="425" spans="1:9" x14ac:dyDescent="0.25">
      <c r="A425" s="10"/>
      <c r="B425" s="11"/>
      <c r="C425" s="11"/>
      <c r="D425" s="11"/>
      <c r="E425" s="11"/>
      <c r="F425" s="11"/>
      <c r="G425" s="11"/>
      <c r="H425" s="11"/>
      <c r="I425" s="1"/>
    </row>
    <row r="426" spans="1:9" x14ac:dyDescent="0.25">
      <c r="A426" s="10"/>
      <c r="B426" s="11"/>
      <c r="C426" s="11"/>
      <c r="D426" s="11"/>
      <c r="E426" s="11"/>
      <c r="F426" s="11"/>
      <c r="G426" s="11"/>
      <c r="H426" s="11"/>
      <c r="I426" s="1"/>
    </row>
    <row r="427" spans="1:9" x14ac:dyDescent="0.25">
      <c r="A427" s="10"/>
      <c r="B427" s="11"/>
      <c r="C427" s="11"/>
      <c r="D427" s="11"/>
      <c r="E427" s="11"/>
      <c r="F427" s="11"/>
      <c r="G427" s="11"/>
      <c r="H427" s="11"/>
      <c r="I427" s="1"/>
    </row>
    <row r="428" spans="1:9" x14ac:dyDescent="0.25">
      <c r="A428" s="10"/>
      <c r="B428" s="11"/>
      <c r="C428" s="11"/>
      <c r="D428" s="11"/>
      <c r="E428" s="11"/>
      <c r="F428" s="11"/>
      <c r="G428" s="11"/>
      <c r="H428" s="11"/>
      <c r="I428" s="1"/>
    </row>
    <row r="429" spans="1:9" x14ac:dyDescent="0.25">
      <c r="A429" s="10"/>
      <c r="B429" s="11"/>
      <c r="C429" s="11"/>
      <c r="D429" s="11"/>
      <c r="E429" s="11"/>
      <c r="F429" s="11"/>
      <c r="G429" s="11"/>
      <c r="H429" s="11"/>
      <c r="I429" s="1"/>
    </row>
    <row r="430" spans="1:9" x14ac:dyDescent="0.25">
      <c r="A430" s="10"/>
      <c r="B430" s="11"/>
      <c r="C430" s="11"/>
      <c r="D430" s="11"/>
      <c r="E430" s="11"/>
      <c r="F430" s="11"/>
      <c r="G430" s="11"/>
      <c r="H430" s="11"/>
      <c r="I430" s="1"/>
    </row>
    <row r="431" spans="1:9" x14ac:dyDescent="0.25">
      <c r="A431" s="10"/>
      <c r="B431" s="11"/>
      <c r="C431" s="11"/>
      <c r="D431" s="11"/>
      <c r="E431" s="11"/>
      <c r="F431" s="11"/>
      <c r="G431" s="11"/>
      <c r="H431" s="11"/>
      <c r="I431" s="1"/>
    </row>
    <row r="432" spans="1:9" x14ac:dyDescent="0.25">
      <c r="A432" s="10"/>
      <c r="B432" s="11"/>
      <c r="C432" s="11"/>
      <c r="D432" s="11"/>
      <c r="E432" s="11"/>
      <c r="F432" s="11"/>
      <c r="G432" s="11"/>
      <c r="H432" s="11"/>
      <c r="I432" s="1"/>
    </row>
    <row r="433" spans="1:9" x14ac:dyDescent="0.25">
      <c r="A433" s="10"/>
      <c r="B433" s="11"/>
      <c r="C433" s="11"/>
      <c r="D433" s="11"/>
      <c r="E433" s="11"/>
      <c r="F433" s="11"/>
      <c r="G433" s="11"/>
      <c r="H433" s="11"/>
      <c r="I433" s="1"/>
    </row>
    <row r="434" spans="1:9" x14ac:dyDescent="0.25">
      <c r="A434" s="10"/>
      <c r="B434" s="11"/>
      <c r="C434" s="11"/>
      <c r="D434" s="11"/>
      <c r="E434" s="11"/>
      <c r="F434" s="11"/>
      <c r="G434" s="11"/>
      <c r="H434" s="11"/>
      <c r="I434" s="1"/>
    </row>
    <row r="435" spans="1:9" x14ac:dyDescent="0.25">
      <c r="A435" s="10"/>
      <c r="B435" s="11"/>
      <c r="C435" s="11"/>
      <c r="D435" s="11"/>
      <c r="E435" s="11"/>
      <c r="F435" s="11"/>
      <c r="G435" s="11"/>
      <c r="H435" s="11"/>
      <c r="I435" s="1"/>
    </row>
    <row r="436" spans="1:9" x14ac:dyDescent="0.25">
      <c r="A436" s="10"/>
      <c r="B436" s="11"/>
      <c r="C436" s="11"/>
      <c r="D436" s="11"/>
      <c r="E436" s="11"/>
      <c r="F436" s="11"/>
      <c r="G436" s="11"/>
      <c r="H436" s="11"/>
      <c r="I436" s="1"/>
    </row>
    <row r="437" spans="1:9" x14ac:dyDescent="0.25">
      <c r="A437" s="10"/>
      <c r="B437" s="11"/>
      <c r="C437" s="11"/>
      <c r="D437" s="11"/>
      <c r="E437" s="11"/>
      <c r="F437" s="11"/>
      <c r="G437" s="11"/>
      <c r="H437" s="11"/>
      <c r="I437" s="1"/>
    </row>
    <row r="438" spans="1:9" x14ac:dyDescent="0.25">
      <c r="A438" s="10"/>
      <c r="B438" s="11"/>
      <c r="C438" s="11"/>
      <c r="D438" s="11"/>
      <c r="E438" s="11"/>
      <c r="F438" s="11"/>
      <c r="G438" s="11"/>
      <c r="H438" s="11"/>
      <c r="I438" s="1"/>
    </row>
    <row r="439" spans="1:9" x14ac:dyDescent="0.25">
      <c r="A439" s="10"/>
      <c r="B439" s="11"/>
      <c r="C439" s="11"/>
      <c r="D439" s="11"/>
      <c r="E439" s="11"/>
      <c r="F439" s="11"/>
      <c r="G439" s="11"/>
      <c r="H439" s="11"/>
      <c r="I439" s="1"/>
    </row>
    <row r="440" spans="1:9" x14ac:dyDescent="0.25">
      <c r="A440" s="10"/>
      <c r="B440" s="11"/>
      <c r="C440" s="11"/>
      <c r="D440" s="11"/>
      <c r="E440" s="11"/>
      <c r="F440" s="11"/>
      <c r="G440" s="11"/>
      <c r="H440" s="11"/>
      <c r="I440" s="1"/>
    </row>
    <row r="441" spans="1:9" x14ac:dyDescent="0.25">
      <c r="A441" s="10"/>
      <c r="B441" s="11"/>
      <c r="C441" s="11"/>
      <c r="D441" s="11"/>
      <c r="E441" s="11"/>
      <c r="F441" s="11"/>
      <c r="G441" s="11"/>
      <c r="H441" s="11"/>
      <c r="I441" s="1"/>
    </row>
    <row r="442" spans="1:9" x14ac:dyDescent="0.25">
      <c r="A442" s="10"/>
      <c r="B442" s="11"/>
      <c r="C442" s="11"/>
      <c r="D442" s="11"/>
      <c r="E442" s="11"/>
      <c r="F442" s="11"/>
      <c r="G442" s="11"/>
      <c r="H442" s="11"/>
      <c r="I442" s="1"/>
    </row>
    <row r="443" spans="1:9" x14ac:dyDescent="0.25">
      <c r="A443" s="10"/>
      <c r="B443" s="11"/>
      <c r="C443" s="11"/>
      <c r="D443" s="11"/>
      <c r="E443" s="11"/>
      <c r="F443" s="11"/>
      <c r="G443" s="11"/>
      <c r="H443" s="11"/>
      <c r="I443" s="1"/>
    </row>
    <row r="444" spans="1:9" x14ac:dyDescent="0.25">
      <c r="A444" s="10"/>
      <c r="B444" s="11"/>
      <c r="C444" s="11"/>
      <c r="D444" s="11"/>
      <c r="E444" s="11"/>
      <c r="F444" s="11"/>
      <c r="G444" s="11"/>
      <c r="H444" s="11"/>
      <c r="I444" s="1"/>
    </row>
    <row r="445" spans="1:9" x14ac:dyDescent="0.25">
      <c r="A445" s="10"/>
      <c r="B445" s="11"/>
      <c r="C445" s="11"/>
      <c r="D445" s="11"/>
      <c r="E445" s="11"/>
      <c r="F445" s="11"/>
      <c r="G445" s="11"/>
      <c r="H445" s="11"/>
      <c r="I445" s="1"/>
    </row>
    <row r="446" spans="1:9" x14ac:dyDescent="0.25">
      <c r="A446" s="10"/>
      <c r="B446" s="11"/>
      <c r="C446" s="11"/>
      <c r="D446" s="11"/>
      <c r="E446" s="11"/>
      <c r="F446" s="11"/>
      <c r="G446" s="11"/>
      <c r="H446" s="11"/>
      <c r="I446" s="1"/>
    </row>
    <row r="447" spans="1:9" x14ac:dyDescent="0.25">
      <c r="A447" s="10"/>
      <c r="B447" s="11"/>
      <c r="C447" s="11"/>
      <c r="D447" s="11"/>
      <c r="E447" s="11"/>
      <c r="F447" s="11"/>
      <c r="G447" s="11"/>
      <c r="H447" s="11"/>
      <c r="I447" s="1"/>
    </row>
    <row r="448" spans="1:9" x14ac:dyDescent="0.25">
      <c r="A448" s="10"/>
      <c r="B448" s="11"/>
      <c r="C448" s="11"/>
      <c r="D448" s="11"/>
      <c r="E448" s="11"/>
      <c r="F448" s="11"/>
      <c r="G448" s="11"/>
      <c r="H448" s="11"/>
      <c r="I448" s="1"/>
    </row>
    <row r="449" spans="1:9" x14ac:dyDescent="0.25">
      <c r="A449" s="10"/>
      <c r="B449" s="11"/>
      <c r="C449" s="11"/>
      <c r="D449" s="11"/>
      <c r="E449" s="11"/>
      <c r="F449" s="11"/>
      <c r="G449" s="11"/>
      <c r="H449" s="11"/>
      <c r="I449" s="1"/>
    </row>
    <row r="450" spans="1:9" x14ac:dyDescent="0.25">
      <c r="A450" s="10"/>
      <c r="B450" s="11"/>
      <c r="C450" s="11"/>
      <c r="D450" s="11"/>
      <c r="E450" s="11"/>
      <c r="F450" s="11"/>
      <c r="G450" s="11"/>
      <c r="H450" s="11"/>
      <c r="I450" s="1"/>
    </row>
    <row r="451" spans="1:9" x14ac:dyDescent="0.25">
      <c r="A451" s="10"/>
      <c r="B451" s="11"/>
      <c r="C451" s="11"/>
      <c r="D451" s="11"/>
      <c r="E451" s="11"/>
      <c r="F451" s="11"/>
      <c r="G451" s="11"/>
      <c r="H451" s="11"/>
      <c r="I451" s="1"/>
    </row>
    <row r="452" spans="1:9" x14ac:dyDescent="0.25">
      <c r="A452" s="10"/>
      <c r="B452" s="11"/>
      <c r="C452" s="11"/>
      <c r="D452" s="11"/>
      <c r="E452" s="11"/>
      <c r="F452" s="11"/>
      <c r="G452" s="11"/>
      <c r="H452" s="11"/>
      <c r="I452" s="1"/>
    </row>
    <row r="453" spans="1:9" x14ac:dyDescent="0.25">
      <c r="A453" s="10"/>
      <c r="B453" s="11"/>
      <c r="C453" s="11"/>
      <c r="D453" s="11"/>
      <c r="E453" s="11"/>
      <c r="F453" s="11"/>
      <c r="G453" s="11"/>
      <c r="H453" s="11"/>
      <c r="I453" s="1"/>
    </row>
    <row r="454" spans="1:9" x14ac:dyDescent="0.25">
      <c r="A454" s="10"/>
      <c r="B454" s="11"/>
      <c r="C454" s="11"/>
      <c r="D454" s="11"/>
      <c r="E454" s="11"/>
      <c r="F454" s="11"/>
      <c r="G454" s="11"/>
      <c r="H454" s="11"/>
      <c r="I454" s="1"/>
    </row>
    <row r="455" spans="1:9" x14ac:dyDescent="0.25">
      <c r="A455" s="10"/>
      <c r="B455" s="11"/>
      <c r="C455" s="11"/>
      <c r="D455" s="11"/>
      <c r="E455" s="11"/>
      <c r="F455" s="11"/>
      <c r="G455" s="11"/>
      <c r="H455" s="11"/>
      <c r="I455" s="1"/>
    </row>
    <row r="456" spans="1:9" x14ac:dyDescent="0.25">
      <c r="A456" s="10"/>
      <c r="B456" s="11"/>
      <c r="C456" s="11"/>
      <c r="D456" s="11"/>
      <c r="E456" s="11"/>
      <c r="F456" s="11"/>
      <c r="G456" s="11"/>
      <c r="H456" s="11"/>
      <c r="I456" s="1"/>
    </row>
    <row r="457" spans="1:9" x14ac:dyDescent="0.25">
      <c r="A457" s="10"/>
      <c r="B457" s="11"/>
      <c r="C457" s="11"/>
      <c r="D457" s="11"/>
      <c r="E457" s="11"/>
      <c r="F457" s="11"/>
      <c r="G457" s="11"/>
      <c r="H457" s="11"/>
      <c r="I457" s="1"/>
    </row>
    <row r="458" spans="1:9" x14ac:dyDescent="0.25">
      <c r="A458" s="10"/>
      <c r="B458" s="11"/>
      <c r="C458" s="11"/>
      <c r="D458" s="11"/>
      <c r="E458" s="11"/>
      <c r="F458" s="11"/>
      <c r="G458" s="11"/>
      <c r="H458" s="11"/>
      <c r="I458" s="1"/>
    </row>
    <row r="459" spans="1:9" x14ac:dyDescent="0.25">
      <c r="A459" s="10"/>
      <c r="B459" s="11"/>
      <c r="C459" s="11"/>
      <c r="D459" s="11"/>
      <c r="E459" s="11"/>
      <c r="F459" s="11"/>
      <c r="G459" s="11"/>
      <c r="H459" s="11"/>
      <c r="I459" s="1"/>
    </row>
    <row r="460" spans="1:9" x14ac:dyDescent="0.25">
      <c r="A460" s="10"/>
      <c r="B460" s="11"/>
      <c r="C460" s="11"/>
      <c r="D460" s="11"/>
      <c r="E460" s="11"/>
      <c r="F460" s="11"/>
      <c r="G460" s="11"/>
      <c r="H460" s="11"/>
      <c r="I460" s="1"/>
    </row>
    <row r="461" spans="1:9" x14ac:dyDescent="0.25">
      <c r="A461" s="10"/>
      <c r="B461" s="11"/>
      <c r="C461" s="11"/>
      <c r="D461" s="11"/>
      <c r="E461" s="11"/>
      <c r="F461" s="11"/>
      <c r="G461" s="11"/>
      <c r="H461" s="11"/>
      <c r="I461" s="1"/>
    </row>
    <row r="462" spans="1:9" x14ac:dyDescent="0.25">
      <c r="A462" s="10"/>
      <c r="B462" s="11"/>
      <c r="C462" s="11"/>
      <c r="D462" s="11"/>
      <c r="E462" s="11"/>
      <c r="F462" s="11"/>
      <c r="G462" s="11"/>
      <c r="H462" s="11"/>
      <c r="I462" s="1"/>
    </row>
    <row r="463" spans="1:9" x14ac:dyDescent="0.25">
      <c r="A463" s="10"/>
      <c r="B463" s="11"/>
      <c r="C463" s="11"/>
      <c r="D463" s="11"/>
      <c r="E463" s="11"/>
      <c r="F463" s="11"/>
      <c r="G463" s="11"/>
      <c r="H463" s="11"/>
      <c r="I463" s="1"/>
    </row>
    <row r="464" spans="1:9" x14ac:dyDescent="0.25">
      <c r="A464" s="10"/>
      <c r="B464" s="11"/>
      <c r="C464" s="11"/>
      <c r="D464" s="11"/>
      <c r="E464" s="11"/>
      <c r="F464" s="11"/>
      <c r="G464" s="11"/>
      <c r="H464" s="11"/>
      <c r="I464" s="1"/>
    </row>
    <row r="465" spans="1:9" x14ac:dyDescent="0.25">
      <c r="A465" s="10"/>
      <c r="B465" s="11"/>
      <c r="C465" s="11"/>
      <c r="D465" s="11"/>
      <c r="E465" s="11"/>
      <c r="F465" s="11"/>
      <c r="G465" s="11"/>
      <c r="H465" s="11"/>
      <c r="I465" s="1"/>
    </row>
    <row r="466" spans="1:9" x14ac:dyDescent="0.25">
      <c r="A466" s="10"/>
      <c r="B466" s="11"/>
      <c r="C466" s="11"/>
      <c r="D466" s="11"/>
      <c r="E466" s="11"/>
      <c r="F466" s="11"/>
      <c r="G466" s="11"/>
      <c r="H466" s="11"/>
      <c r="I466" s="1"/>
    </row>
    <row r="467" spans="1:9" x14ac:dyDescent="0.25">
      <c r="A467" s="10"/>
      <c r="B467" s="11"/>
      <c r="C467" s="11"/>
      <c r="D467" s="11"/>
      <c r="E467" s="11"/>
      <c r="F467" s="11"/>
      <c r="G467" s="11"/>
      <c r="H467" s="11"/>
      <c r="I467" s="1"/>
    </row>
    <row r="468" spans="1:9" x14ac:dyDescent="0.25">
      <c r="A468" s="10"/>
      <c r="B468" s="11"/>
      <c r="C468" s="11"/>
      <c r="D468" s="11"/>
      <c r="E468" s="11"/>
      <c r="F468" s="11"/>
      <c r="G468" s="11"/>
      <c r="H468" s="11"/>
      <c r="I468" s="1"/>
    </row>
    <row r="469" spans="1:9" x14ac:dyDescent="0.25">
      <c r="A469" s="10"/>
      <c r="B469" s="11"/>
      <c r="C469" s="11"/>
      <c r="D469" s="11"/>
      <c r="E469" s="11"/>
      <c r="F469" s="11"/>
      <c r="G469" s="11"/>
      <c r="H469" s="11"/>
      <c r="I469" s="1"/>
    </row>
    <row r="470" spans="1:9" x14ac:dyDescent="0.25">
      <c r="A470" s="10"/>
      <c r="B470" s="11"/>
      <c r="C470" s="11"/>
      <c r="D470" s="11"/>
      <c r="E470" s="11"/>
      <c r="F470" s="11"/>
      <c r="G470" s="11"/>
      <c r="H470" s="11"/>
      <c r="I470" s="1"/>
    </row>
    <row r="471" spans="1:9" x14ac:dyDescent="0.25">
      <c r="A471" s="10"/>
      <c r="B471" s="11"/>
      <c r="C471" s="11"/>
      <c r="D471" s="11"/>
      <c r="E471" s="11"/>
      <c r="F471" s="11"/>
      <c r="G471" s="11"/>
      <c r="H471" s="11"/>
      <c r="I471" s="1"/>
    </row>
    <row r="472" spans="1:9" x14ac:dyDescent="0.25">
      <c r="A472" s="10"/>
      <c r="B472" s="11"/>
      <c r="C472" s="11"/>
      <c r="D472" s="11"/>
      <c r="E472" s="11"/>
      <c r="F472" s="11"/>
      <c r="G472" s="11"/>
      <c r="H472" s="11"/>
      <c r="I472" s="1"/>
    </row>
    <row r="473" spans="1:9" x14ac:dyDescent="0.25">
      <c r="A473" s="10"/>
      <c r="B473" s="11"/>
      <c r="C473" s="11"/>
      <c r="D473" s="11"/>
      <c r="E473" s="11"/>
      <c r="F473" s="11"/>
      <c r="G473" s="11"/>
      <c r="H473" s="11"/>
      <c r="I473" s="1"/>
    </row>
    <row r="474" spans="1:9" x14ac:dyDescent="0.25">
      <c r="A474" s="10"/>
      <c r="B474" s="11"/>
      <c r="C474" s="11"/>
      <c r="D474" s="11"/>
      <c r="E474" s="11"/>
      <c r="F474" s="11"/>
      <c r="G474" s="11"/>
      <c r="H474" s="11"/>
      <c r="I474" s="1"/>
    </row>
    <row r="475" spans="1:9" x14ac:dyDescent="0.25">
      <c r="A475" s="10"/>
      <c r="B475" s="11"/>
      <c r="C475" s="11"/>
      <c r="D475" s="11"/>
      <c r="E475" s="11"/>
      <c r="F475" s="11"/>
      <c r="G475" s="11"/>
      <c r="H475" s="11"/>
      <c r="I475" s="1"/>
    </row>
    <row r="476" spans="1:9" x14ac:dyDescent="0.25">
      <c r="A476" s="10"/>
      <c r="B476" s="11"/>
      <c r="C476" s="11"/>
      <c r="D476" s="11"/>
      <c r="E476" s="11"/>
      <c r="F476" s="11"/>
      <c r="G476" s="11"/>
      <c r="H476" s="11"/>
      <c r="I476" s="1"/>
    </row>
    <row r="477" spans="1:9" x14ac:dyDescent="0.25">
      <c r="A477" s="10"/>
      <c r="B477" s="11"/>
      <c r="C477" s="11"/>
      <c r="D477" s="11"/>
      <c r="E477" s="11"/>
      <c r="F477" s="11"/>
      <c r="G477" s="11"/>
      <c r="H477" s="11"/>
      <c r="I477" s="1"/>
    </row>
    <row r="478" spans="1:9" x14ac:dyDescent="0.25">
      <c r="A478" s="10"/>
      <c r="B478" s="11"/>
      <c r="C478" s="11"/>
      <c r="D478" s="11"/>
      <c r="E478" s="11"/>
      <c r="F478" s="11"/>
      <c r="G478" s="11"/>
      <c r="H478" s="11"/>
      <c r="I478" s="1"/>
    </row>
    <row r="479" spans="1:9" x14ac:dyDescent="0.25">
      <c r="A479" s="10"/>
      <c r="B479" s="11"/>
      <c r="C479" s="11"/>
      <c r="D479" s="11"/>
      <c r="E479" s="11"/>
      <c r="F479" s="11"/>
      <c r="G479" s="11"/>
      <c r="H479" s="11"/>
      <c r="I479" s="1"/>
    </row>
    <row r="480" spans="1:9" x14ac:dyDescent="0.25">
      <c r="A480" s="10"/>
      <c r="B480" s="11"/>
      <c r="C480" s="11"/>
      <c r="D480" s="11"/>
      <c r="E480" s="11"/>
      <c r="F480" s="11"/>
      <c r="G480" s="11"/>
      <c r="H480" s="11"/>
      <c r="I480" s="1"/>
    </row>
    <row r="481" spans="1:9" x14ac:dyDescent="0.25">
      <c r="A481" s="10"/>
      <c r="B481" s="11"/>
      <c r="C481" s="11"/>
      <c r="D481" s="11"/>
      <c r="E481" s="11"/>
      <c r="F481" s="11"/>
      <c r="G481" s="11"/>
      <c r="H481" s="11"/>
      <c r="I481" s="1"/>
    </row>
    <row r="482" spans="1:9" x14ac:dyDescent="0.25">
      <c r="A482" s="10"/>
      <c r="B482" s="11"/>
      <c r="C482" s="11"/>
      <c r="D482" s="11"/>
      <c r="E482" s="11"/>
      <c r="F482" s="11"/>
      <c r="G482" s="11"/>
      <c r="H482" s="11"/>
      <c r="I482" s="1"/>
    </row>
    <row r="483" spans="1:9" x14ac:dyDescent="0.25">
      <c r="A483" s="10"/>
      <c r="B483" s="11"/>
      <c r="C483" s="11"/>
      <c r="D483" s="11"/>
      <c r="E483" s="11"/>
      <c r="F483" s="11"/>
      <c r="G483" s="11"/>
      <c r="H483" s="11"/>
      <c r="I483" s="1"/>
    </row>
    <row r="484" spans="1:9" x14ac:dyDescent="0.25">
      <c r="A484" s="10"/>
      <c r="B484" s="11"/>
      <c r="C484" s="11"/>
      <c r="D484" s="11"/>
      <c r="E484" s="11"/>
      <c r="F484" s="11"/>
      <c r="G484" s="11"/>
      <c r="H484" s="11"/>
      <c r="I484" s="1"/>
    </row>
    <row r="485" spans="1:9" x14ac:dyDescent="0.25">
      <c r="A485" s="10"/>
      <c r="B485" s="11"/>
      <c r="C485" s="11"/>
      <c r="D485" s="11"/>
      <c r="E485" s="11"/>
      <c r="F485" s="11"/>
      <c r="G485" s="11"/>
      <c r="H485" s="11"/>
      <c r="I485" s="1"/>
    </row>
    <row r="486" spans="1:9" x14ac:dyDescent="0.25">
      <c r="A486" s="10"/>
      <c r="B486" s="11"/>
      <c r="C486" s="11"/>
      <c r="D486" s="11"/>
      <c r="E486" s="11"/>
      <c r="F486" s="11"/>
      <c r="G486" s="11"/>
      <c r="H486" s="11"/>
      <c r="I486" s="1"/>
    </row>
    <row r="487" spans="1:9" x14ac:dyDescent="0.25">
      <c r="A487" s="10"/>
      <c r="B487" s="11"/>
      <c r="C487" s="11"/>
      <c r="D487" s="11"/>
      <c r="E487" s="11"/>
      <c r="F487" s="11"/>
      <c r="G487" s="11"/>
      <c r="H487" s="11"/>
      <c r="I487" s="1"/>
    </row>
    <row r="488" spans="1:9" x14ac:dyDescent="0.25">
      <c r="A488" s="10"/>
      <c r="B488" s="11"/>
      <c r="C488" s="11"/>
      <c r="D488" s="11"/>
      <c r="E488" s="11"/>
      <c r="F488" s="11"/>
      <c r="G488" s="11"/>
      <c r="H488" s="11"/>
      <c r="I488" s="1"/>
    </row>
    <row r="489" spans="1:9" x14ac:dyDescent="0.25">
      <c r="A489" s="10"/>
      <c r="B489" s="11"/>
      <c r="C489" s="11"/>
      <c r="D489" s="11"/>
      <c r="E489" s="11"/>
      <c r="F489" s="11"/>
      <c r="G489" s="11"/>
      <c r="H489" s="11"/>
      <c r="I489" s="1"/>
    </row>
    <row r="490" spans="1:9" x14ac:dyDescent="0.25">
      <c r="A490" s="10"/>
      <c r="B490" s="11"/>
      <c r="C490" s="11"/>
      <c r="D490" s="11"/>
      <c r="E490" s="11"/>
      <c r="F490" s="11"/>
      <c r="G490" s="11"/>
      <c r="H490" s="11"/>
      <c r="I490" s="1"/>
    </row>
    <row r="491" spans="1:9" x14ac:dyDescent="0.25">
      <c r="A491" s="10"/>
      <c r="B491" s="11"/>
      <c r="C491" s="11"/>
      <c r="D491" s="11"/>
      <c r="E491" s="11"/>
      <c r="F491" s="11"/>
      <c r="G491" s="11"/>
      <c r="H491" s="11"/>
      <c r="I491" s="1"/>
    </row>
    <row r="492" spans="1:9" x14ac:dyDescent="0.25">
      <c r="A492" s="10"/>
      <c r="B492" s="11"/>
      <c r="C492" s="11"/>
      <c r="D492" s="11"/>
      <c r="E492" s="11"/>
      <c r="F492" s="11"/>
      <c r="G492" s="11"/>
      <c r="H492" s="11"/>
      <c r="I492" s="1"/>
    </row>
    <row r="493" spans="1:9" x14ac:dyDescent="0.25">
      <c r="A493" s="10"/>
      <c r="B493" s="11"/>
      <c r="C493" s="11"/>
      <c r="D493" s="11"/>
      <c r="E493" s="11"/>
      <c r="F493" s="11"/>
      <c r="G493" s="11"/>
      <c r="H493" s="11"/>
      <c r="I493" s="1"/>
    </row>
    <row r="494" spans="1:9" x14ac:dyDescent="0.25">
      <c r="A494" s="10"/>
      <c r="B494" s="11"/>
      <c r="C494" s="11"/>
      <c r="D494" s="11"/>
      <c r="E494" s="11"/>
      <c r="F494" s="11"/>
      <c r="G494" s="11"/>
      <c r="H494" s="11"/>
      <c r="I494" s="1"/>
    </row>
    <row r="495" spans="1:9" x14ac:dyDescent="0.25">
      <c r="A495" s="10"/>
      <c r="B495" s="11"/>
      <c r="C495" s="11"/>
      <c r="D495" s="11"/>
      <c r="E495" s="11"/>
      <c r="F495" s="11"/>
      <c r="G495" s="11"/>
      <c r="H495" s="11"/>
      <c r="I495" s="1"/>
    </row>
    <row r="496" spans="1:9" x14ac:dyDescent="0.25">
      <c r="A496" s="10"/>
      <c r="B496" s="11"/>
      <c r="C496" s="11"/>
      <c r="D496" s="11"/>
      <c r="E496" s="11"/>
      <c r="F496" s="11"/>
      <c r="G496" s="11"/>
      <c r="H496" s="11"/>
      <c r="I496" s="1"/>
    </row>
    <row r="497" spans="1:9" x14ac:dyDescent="0.25">
      <c r="A497" s="10"/>
      <c r="B497" s="11"/>
      <c r="C497" s="11"/>
      <c r="D497" s="11"/>
      <c r="E497" s="11"/>
      <c r="F497" s="11"/>
      <c r="G497" s="11"/>
      <c r="H497" s="11"/>
      <c r="I497" s="1"/>
    </row>
    <row r="498" spans="1:9" x14ac:dyDescent="0.25">
      <c r="A498" s="10"/>
      <c r="B498" s="11"/>
      <c r="C498" s="11"/>
      <c r="D498" s="11"/>
      <c r="E498" s="11"/>
      <c r="F498" s="11"/>
      <c r="G498" s="11"/>
      <c r="H498" s="11"/>
      <c r="I498" s="1"/>
    </row>
    <row r="499" spans="1:9" x14ac:dyDescent="0.25">
      <c r="A499" s="10"/>
      <c r="B499" s="11"/>
      <c r="C499" s="11"/>
      <c r="D499" s="11"/>
      <c r="E499" s="11"/>
      <c r="F499" s="11"/>
      <c r="G499" s="11"/>
      <c r="H499" s="11"/>
      <c r="I499" s="1"/>
    </row>
    <row r="500" spans="1:9" x14ac:dyDescent="0.25">
      <c r="A500" s="10"/>
      <c r="B500" s="11"/>
      <c r="C500" s="11"/>
      <c r="D500" s="11"/>
      <c r="E500" s="11"/>
      <c r="F500" s="11"/>
      <c r="G500" s="11"/>
      <c r="H500" s="11"/>
      <c r="I500" s="1"/>
    </row>
    <row r="501" spans="1:9" x14ac:dyDescent="0.25">
      <c r="A501" s="10"/>
      <c r="B501" s="11"/>
      <c r="C501" s="11"/>
      <c r="D501" s="11"/>
      <c r="E501" s="11"/>
      <c r="F501" s="11"/>
      <c r="G501" s="11"/>
      <c r="H501" s="11"/>
      <c r="I501" s="1"/>
    </row>
    <row r="502" spans="1:9" x14ac:dyDescent="0.25">
      <c r="A502" s="10"/>
      <c r="B502" s="11"/>
      <c r="C502" s="11"/>
      <c r="D502" s="11"/>
      <c r="E502" s="11"/>
      <c r="F502" s="11"/>
      <c r="G502" s="11"/>
      <c r="H502" s="11"/>
      <c r="I502" s="1"/>
    </row>
    <row r="503" spans="1:9" x14ac:dyDescent="0.25">
      <c r="A503" s="10"/>
      <c r="B503" s="11"/>
      <c r="C503" s="11"/>
      <c r="D503" s="11"/>
      <c r="E503" s="11"/>
      <c r="F503" s="11"/>
      <c r="G503" s="11"/>
      <c r="H503" s="11"/>
      <c r="I503" s="1"/>
    </row>
    <row r="504" spans="1:9" x14ac:dyDescent="0.25">
      <c r="A504" s="10"/>
      <c r="B504" s="11"/>
      <c r="C504" s="11"/>
      <c r="D504" s="11"/>
      <c r="E504" s="11"/>
      <c r="F504" s="11"/>
      <c r="G504" s="11"/>
      <c r="H504" s="11"/>
      <c r="I504" s="1"/>
    </row>
    <row r="505" spans="1:9" x14ac:dyDescent="0.25">
      <c r="A505" s="10"/>
      <c r="B505" s="11"/>
      <c r="C505" s="11"/>
      <c r="D505" s="11"/>
      <c r="E505" s="11"/>
      <c r="F505" s="11"/>
      <c r="G505" s="11"/>
      <c r="H505" s="11"/>
      <c r="I505" s="1"/>
    </row>
    <row r="506" spans="1:9" x14ac:dyDescent="0.25">
      <c r="A506" s="10"/>
      <c r="B506" s="11"/>
      <c r="C506" s="11"/>
      <c r="D506" s="11"/>
      <c r="E506" s="11"/>
      <c r="F506" s="11"/>
      <c r="G506" s="11"/>
      <c r="H506" s="11"/>
      <c r="I506" s="1"/>
    </row>
    <row r="507" spans="1:9" x14ac:dyDescent="0.25">
      <c r="A507" s="10"/>
      <c r="B507" s="11"/>
      <c r="C507" s="11"/>
      <c r="D507" s="11"/>
      <c r="E507" s="11"/>
      <c r="F507" s="11"/>
      <c r="G507" s="11"/>
      <c r="H507" s="11"/>
      <c r="I507" s="1"/>
    </row>
    <row r="508" spans="1:9" x14ac:dyDescent="0.25">
      <c r="A508" s="10"/>
      <c r="B508" s="11"/>
      <c r="C508" s="11"/>
      <c r="D508" s="11"/>
      <c r="E508" s="11"/>
      <c r="F508" s="11"/>
      <c r="G508" s="11"/>
      <c r="H508" s="11"/>
      <c r="I508" s="1"/>
    </row>
    <row r="509" spans="1:9" x14ac:dyDescent="0.25">
      <c r="A509" s="10"/>
      <c r="B509" s="11"/>
      <c r="C509" s="11"/>
      <c r="D509" s="11"/>
      <c r="E509" s="11"/>
      <c r="F509" s="11"/>
      <c r="G509" s="11"/>
      <c r="H509" s="11"/>
      <c r="I509" s="1"/>
    </row>
    <row r="510" spans="1:9" x14ac:dyDescent="0.25">
      <c r="A510" s="10"/>
      <c r="B510" s="11"/>
      <c r="C510" s="11"/>
      <c r="D510" s="11"/>
      <c r="E510" s="11"/>
      <c r="F510" s="11"/>
      <c r="G510" s="11"/>
      <c r="H510" s="11"/>
      <c r="I510" s="1"/>
    </row>
    <row r="511" spans="1:9" x14ac:dyDescent="0.25">
      <c r="A511" s="10"/>
      <c r="B511" s="11"/>
      <c r="C511" s="11"/>
      <c r="D511" s="11"/>
      <c r="E511" s="11"/>
      <c r="F511" s="11"/>
      <c r="G511" s="11"/>
      <c r="H511" s="11"/>
      <c r="I511" s="1"/>
    </row>
    <row r="512" spans="1:9" x14ac:dyDescent="0.25">
      <c r="A512" s="10"/>
      <c r="B512" s="11"/>
      <c r="C512" s="11"/>
      <c r="D512" s="11"/>
      <c r="E512" s="11"/>
      <c r="F512" s="11"/>
      <c r="G512" s="11"/>
      <c r="H512" s="11"/>
      <c r="I512" s="1"/>
    </row>
    <row r="513" spans="1:9" x14ac:dyDescent="0.25">
      <c r="A513" s="10"/>
      <c r="B513" s="11"/>
      <c r="C513" s="11"/>
      <c r="D513" s="11"/>
      <c r="E513" s="11"/>
      <c r="F513" s="11"/>
      <c r="G513" s="11"/>
      <c r="H513" s="11"/>
      <c r="I513" s="1"/>
    </row>
    <row r="514" spans="1:9" x14ac:dyDescent="0.25">
      <c r="A514" s="10"/>
      <c r="B514" s="11"/>
      <c r="C514" s="11"/>
      <c r="D514" s="11"/>
      <c r="E514" s="11"/>
      <c r="F514" s="11"/>
      <c r="G514" s="11"/>
      <c r="H514" s="11"/>
      <c r="I514" s="1"/>
    </row>
    <row r="515" spans="1:9" x14ac:dyDescent="0.25">
      <c r="A515" s="10"/>
      <c r="B515" s="11"/>
      <c r="C515" s="11"/>
      <c r="D515" s="11"/>
      <c r="E515" s="11"/>
      <c r="F515" s="11"/>
      <c r="G515" s="11"/>
      <c r="H515" s="11"/>
      <c r="I515" s="1"/>
    </row>
    <row r="516" spans="1:9" x14ac:dyDescent="0.25">
      <c r="A516" s="10"/>
      <c r="B516" s="11"/>
      <c r="C516" s="11"/>
      <c r="D516" s="11"/>
      <c r="E516" s="11"/>
      <c r="F516" s="11"/>
      <c r="G516" s="11"/>
      <c r="H516" s="11"/>
      <c r="I516" s="1"/>
    </row>
    <row r="517" spans="1:9" x14ac:dyDescent="0.25">
      <c r="A517" s="10"/>
      <c r="B517" s="11"/>
      <c r="C517" s="11"/>
      <c r="D517" s="11"/>
      <c r="E517" s="11"/>
      <c r="F517" s="11"/>
      <c r="G517" s="11"/>
      <c r="H517" s="11"/>
      <c r="I517" s="1"/>
    </row>
    <row r="518" spans="1:9" x14ac:dyDescent="0.25">
      <c r="A518" s="10"/>
      <c r="B518" s="11"/>
      <c r="C518" s="11"/>
      <c r="D518" s="11"/>
      <c r="E518" s="11"/>
      <c r="F518" s="11"/>
      <c r="G518" s="11"/>
      <c r="H518" s="11"/>
      <c r="I518" s="1"/>
    </row>
    <row r="519" spans="1:9" x14ac:dyDescent="0.25">
      <c r="A519" s="10"/>
      <c r="B519" s="11"/>
      <c r="C519" s="11"/>
      <c r="D519" s="11"/>
      <c r="E519" s="11"/>
      <c r="F519" s="11"/>
      <c r="G519" s="11"/>
      <c r="H519" s="11"/>
      <c r="I519" s="1"/>
    </row>
    <row r="520" spans="1:9" x14ac:dyDescent="0.25">
      <c r="A520" s="10"/>
      <c r="B520" s="11"/>
      <c r="C520" s="11"/>
      <c r="D520" s="11"/>
      <c r="E520" s="11"/>
      <c r="F520" s="11"/>
      <c r="G520" s="11"/>
      <c r="H520" s="11"/>
      <c r="I520" s="1"/>
    </row>
    <row r="521" spans="1:9" x14ac:dyDescent="0.25">
      <c r="A521" s="10"/>
      <c r="B521" s="11"/>
      <c r="C521" s="11"/>
      <c r="D521" s="11"/>
      <c r="E521" s="11"/>
      <c r="F521" s="11"/>
      <c r="G521" s="11"/>
      <c r="H521" s="11"/>
      <c r="I521" s="1"/>
    </row>
    <row r="522" spans="1:9" x14ac:dyDescent="0.25">
      <c r="A522" s="10"/>
      <c r="B522" s="11"/>
      <c r="C522" s="11"/>
      <c r="D522" s="11"/>
      <c r="E522" s="11"/>
      <c r="F522" s="11"/>
      <c r="G522" s="11"/>
      <c r="H522" s="11"/>
      <c r="I522" s="1"/>
    </row>
    <row r="523" spans="1:9" x14ac:dyDescent="0.25">
      <c r="A523" s="10"/>
      <c r="B523" s="11"/>
      <c r="C523" s="11"/>
      <c r="D523" s="11"/>
      <c r="E523" s="11"/>
      <c r="F523" s="11"/>
      <c r="G523" s="11"/>
      <c r="H523" s="11"/>
      <c r="I523" s="1"/>
    </row>
    <row r="524" spans="1:9" x14ac:dyDescent="0.25">
      <c r="A524" s="10"/>
      <c r="B524" s="11"/>
      <c r="C524" s="11"/>
      <c r="D524" s="11"/>
      <c r="E524" s="11"/>
      <c r="F524" s="11"/>
      <c r="G524" s="11"/>
      <c r="H524" s="11"/>
      <c r="I524" s="1"/>
    </row>
    <row r="525" spans="1:9" x14ac:dyDescent="0.25">
      <c r="A525" s="10"/>
      <c r="B525" s="11"/>
      <c r="C525" s="11"/>
      <c r="D525" s="11"/>
      <c r="E525" s="11"/>
      <c r="F525" s="11"/>
      <c r="G525" s="11"/>
      <c r="H525" s="11"/>
      <c r="I525" s="1"/>
    </row>
    <row r="526" spans="1:9" x14ac:dyDescent="0.25">
      <c r="A526" s="10"/>
      <c r="B526" s="11"/>
      <c r="C526" s="11"/>
      <c r="D526" s="11"/>
      <c r="E526" s="11"/>
      <c r="F526" s="11"/>
      <c r="G526" s="11"/>
      <c r="H526" s="11"/>
      <c r="I526" s="1"/>
    </row>
    <row r="527" spans="1:9" x14ac:dyDescent="0.25">
      <c r="A527" s="10"/>
      <c r="B527" s="11"/>
      <c r="C527" s="11"/>
      <c r="D527" s="11"/>
      <c r="E527" s="11"/>
      <c r="F527" s="11"/>
      <c r="G527" s="11"/>
      <c r="H527" s="11"/>
      <c r="I527" s="1"/>
    </row>
    <row r="528" spans="1:9" x14ac:dyDescent="0.25">
      <c r="A528" s="10"/>
      <c r="B528" s="11"/>
      <c r="C528" s="11"/>
      <c r="D528" s="11"/>
      <c r="E528" s="11"/>
      <c r="F528" s="11"/>
      <c r="G528" s="11"/>
      <c r="H528" s="11"/>
      <c r="I528" s="1"/>
    </row>
    <row r="529" spans="1:9" x14ac:dyDescent="0.25">
      <c r="A529" s="10"/>
      <c r="B529" s="11"/>
      <c r="C529" s="11"/>
      <c r="D529" s="11"/>
      <c r="E529" s="11"/>
      <c r="F529" s="11"/>
      <c r="G529" s="11"/>
      <c r="H529" s="11"/>
      <c r="I529" s="1"/>
    </row>
    <row r="530" spans="1:9" x14ac:dyDescent="0.25">
      <c r="A530" s="10"/>
      <c r="B530" s="11"/>
      <c r="C530" s="11"/>
      <c r="D530" s="11"/>
      <c r="E530" s="11"/>
      <c r="F530" s="11"/>
      <c r="G530" s="11"/>
      <c r="H530" s="11"/>
      <c r="I530" s="1"/>
    </row>
    <row r="531" spans="1:9" x14ac:dyDescent="0.25">
      <c r="A531" s="10"/>
      <c r="B531" s="11"/>
      <c r="C531" s="11"/>
      <c r="D531" s="11"/>
      <c r="E531" s="11"/>
      <c r="F531" s="11"/>
      <c r="G531" s="11"/>
      <c r="H531" s="11"/>
      <c r="I531" s="1"/>
    </row>
    <row r="532" spans="1:9" x14ac:dyDescent="0.25">
      <c r="A532" s="10"/>
      <c r="B532" s="11"/>
      <c r="C532" s="11"/>
      <c r="D532" s="11"/>
      <c r="E532" s="11"/>
      <c r="F532" s="11"/>
      <c r="G532" s="11"/>
      <c r="H532" s="11"/>
      <c r="I532" s="1"/>
    </row>
    <row r="533" spans="1:9" x14ac:dyDescent="0.25">
      <c r="A533" s="10"/>
      <c r="B533" s="11"/>
      <c r="C533" s="11"/>
      <c r="D533" s="11"/>
      <c r="E533" s="11"/>
      <c r="F533" s="11"/>
      <c r="G533" s="11"/>
      <c r="H533" s="11"/>
      <c r="I533" s="1"/>
    </row>
    <row r="534" spans="1:9" x14ac:dyDescent="0.25">
      <c r="A534" s="10"/>
      <c r="B534" s="11"/>
      <c r="C534" s="11"/>
      <c r="D534" s="11"/>
      <c r="E534" s="11"/>
      <c r="F534" s="11"/>
      <c r="G534" s="11"/>
      <c r="H534" s="11"/>
      <c r="I534" s="1"/>
    </row>
    <row r="535" spans="1:9" x14ac:dyDescent="0.25">
      <c r="A535" s="10"/>
      <c r="B535" s="11"/>
      <c r="C535" s="11"/>
      <c r="D535" s="11"/>
      <c r="E535" s="11"/>
      <c r="F535" s="11"/>
      <c r="G535" s="11"/>
      <c r="H535" s="11"/>
      <c r="I535" s="1"/>
    </row>
    <row r="536" spans="1:9" x14ac:dyDescent="0.25">
      <c r="A536" s="10"/>
      <c r="B536" s="11"/>
      <c r="C536" s="11"/>
      <c r="D536" s="11"/>
      <c r="E536" s="11"/>
      <c r="F536" s="11"/>
      <c r="G536" s="11"/>
      <c r="H536" s="11"/>
      <c r="I536" s="1"/>
    </row>
    <row r="537" spans="1:9" x14ac:dyDescent="0.25">
      <c r="A537" s="10"/>
      <c r="B537" s="11"/>
      <c r="C537" s="11"/>
      <c r="D537" s="11"/>
      <c r="E537" s="11"/>
      <c r="F537" s="11"/>
      <c r="G537" s="11"/>
      <c r="H537" s="11"/>
      <c r="I537" s="1"/>
    </row>
    <row r="538" spans="1:9" x14ac:dyDescent="0.25">
      <c r="A538" s="10"/>
      <c r="B538" s="11"/>
      <c r="C538" s="11"/>
      <c r="D538" s="11"/>
      <c r="E538" s="11"/>
      <c r="F538" s="11"/>
      <c r="G538" s="11"/>
      <c r="H538" s="11"/>
      <c r="I538" s="1"/>
    </row>
    <row r="539" spans="1:9" x14ac:dyDescent="0.25">
      <c r="A539" s="10"/>
      <c r="B539" s="11"/>
      <c r="C539" s="11"/>
      <c r="D539" s="11"/>
      <c r="E539" s="11"/>
      <c r="F539" s="11"/>
      <c r="G539" s="11"/>
      <c r="H539" s="11"/>
      <c r="I539" s="1"/>
    </row>
    <row r="540" spans="1:9" x14ac:dyDescent="0.25">
      <c r="A540" s="10"/>
      <c r="B540" s="11"/>
      <c r="C540" s="11"/>
      <c r="D540" s="11"/>
      <c r="E540" s="11"/>
      <c r="F540" s="11"/>
      <c r="G540" s="11"/>
      <c r="H540" s="11"/>
      <c r="I540" s="1"/>
    </row>
    <row r="541" spans="1:9" x14ac:dyDescent="0.25">
      <c r="A541" s="10"/>
      <c r="B541" s="11"/>
      <c r="C541" s="11"/>
      <c r="D541" s="11"/>
      <c r="E541" s="11"/>
      <c r="F541" s="11"/>
      <c r="G541" s="11"/>
      <c r="H541" s="11"/>
      <c r="I541" s="1"/>
    </row>
    <row r="542" spans="1:9" x14ac:dyDescent="0.25">
      <c r="A542" s="10"/>
      <c r="B542" s="11"/>
      <c r="C542" s="11"/>
      <c r="D542" s="11"/>
      <c r="E542" s="11"/>
      <c r="F542" s="11"/>
      <c r="G542" s="11"/>
      <c r="H542" s="11"/>
      <c r="I542" s="1"/>
    </row>
    <row r="543" spans="1:9" x14ac:dyDescent="0.25">
      <c r="A543" s="10"/>
      <c r="B543" s="11"/>
      <c r="C543" s="11"/>
      <c r="D543" s="11"/>
      <c r="E543" s="11"/>
      <c r="F543" s="11"/>
      <c r="G543" s="11"/>
      <c r="H543" s="11"/>
      <c r="I543" s="1"/>
    </row>
    <row r="544" spans="1:9" x14ac:dyDescent="0.25">
      <c r="A544" s="10"/>
      <c r="B544" s="11"/>
      <c r="C544" s="11"/>
      <c r="D544" s="11"/>
      <c r="E544" s="11"/>
      <c r="F544" s="11"/>
      <c r="G544" s="11"/>
      <c r="H544" s="11"/>
      <c r="I544" s="1"/>
    </row>
    <row r="545" spans="1:9" x14ac:dyDescent="0.25">
      <c r="A545" s="10"/>
      <c r="B545" s="11"/>
      <c r="C545" s="11"/>
      <c r="D545" s="11"/>
      <c r="E545" s="11"/>
      <c r="F545" s="11"/>
      <c r="G545" s="11"/>
      <c r="H545" s="11"/>
      <c r="I545" s="1"/>
    </row>
    <row r="546" spans="1:9" x14ac:dyDescent="0.25">
      <c r="A546" s="10"/>
      <c r="B546" s="11"/>
      <c r="C546" s="11"/>
      <c r="D546" s="11"/>
      <c r="E546" s="11"/>
      <c r="F546" s="11"/>
      <c r="G546" s="11"/>
      <c r="H546" s="11"/>
      <c r="I546" s="1"/>
    </row>
    <row r="547" spans="1:9" x14ac:dyDescent="0.25">
      <c r="A547" s="10"/>
      <c r="B547" s="11"/>
      <c r="C547" s="11"/>
      <c r="D547" s="11"/>
      <c r="E547" s="11"/>
      <c r="F547" s="11"/>
      <c r="G547" s="11"/>
      <c r="H547" s="11"/>
      <c r="I547" s="1"/>
    </row>
    <row r="548" spans="1:9" x14ac:dyDescent="0.25">
      <c r="A548" s="10"/>
      <c r="B548" s="11"/>
      <c r="C548" s="11"/>
      <c r="D548" s="11"/>
      <c r="E548" s="11"/>
      <c r="F548" s="11"/>
      <c r="G548" s="11"/>
      <c r="H548" s="11"/>
      <c r="I548" s="1"/>
    </row>
    <row r="549" spans="1:9" x14ac:dyDescent="0.25">
      <c r="A549" s="10"/>
      <c r="B549" s="11"/>
      <c r="C549" s="11"/>
      <c r="D549" s="11"/>
      <c r="E549" s="11"/>
      <c r="F549" s="11"/>
      <c r="G549" s="11"/>
      <c r="H549" s="11"/>
      <c r="I549" s="1"/>
    </row>
    <row r="550" spans="1:9" x14ac:dyDescent="0.25">
      <c r="A550" s="10"/>
      <c r="B550" s="11"/>
      <c r="C550" s="11"/>
      <c r="D550" s="11"/>
      <c r="E550" s="11"/>
      <c r="F550" s="11"/>
      <c r="G550" s="11"/>
      <c r="H550" s="11"/>
      <c r="I550" s="1"/>
    </row>
    <row r="551" spans="1:9" x14ac:dyDescent="0.25">
      <c r="A551" s="10"/>
      <c r="B551" s="11"/>
      <c r="C551" s="11"/>
      <c r="D551" s="11"/>
      <c r="E551" s="11"/>
      <c r="F551" s="11"/>
      <c r="G551" s="11"/>
      <c r="H551" s="11"/>
      <c r="I551" s="1"/>
    </row>
    <row r="552" spans="1:9" x14ac:dyDescent="0.25">
      <c r="A552" s="10"/>
      <c r="B552" s="11"/>
      <c r="C552" s="11"/>
      <c r="D552" s="11"/>
      <c r="E552" s="11"/>
      <c r="F552" s="11"/>
      <c r="G552" s="11"/>
      <c r="H552" s="11"/>
      <c r="I552" s="1"/>
    </row>
    <row r="553" spans="1:9" x14ac:dyDescent="0.25">
      <c r="A553" s="10"/>
      <c r="B553" s="11"/>
      <c r="C553" s="11"/>
      <c r="D553" s="11"/>
      <c r="E553" s="11"/>
      <c r="F553" s="11"/>
      <c r="G553" s="11"/>
      <c r="H553" s="11"/>
      <c r="I553" s="1"/>
    </row>
    <row r="554" spans="1:9" x14ac:dyDescent="0.25">
      <c r="A554" s="10"/>
      <c r="B554" s="11"/>
      <c r="C554" s="11"/>
      <c r="D554" s="11"/>
      <c r="E554" s="11"/>
      <c r="F554" s="11"/>
      <c r="G554" s="11"/>
      <c r="H554" s="11"/>
      <c r="I554" s="1"/>
    </row>
    <row r="555" spans="1:9" x14ac:dyDescent="0.25">
      <c r="A555" s="10"/>
      <c r="B555" s="11"/>
      <c r="C555" s="11"/>
      <c r="D555" s="11"/>
      <c r="E555" s="11"/>
      <c r="F555" s="11"/>
      <c r="G555" s="11"/>
      <c r="H555" s="11"/>
      <c r="I555" s="1"/>
    </row>
    <row r="556" spans="1:9" x14ac:dyDescent="0.25">
      <c r="A556" s="10"/>
      <c r="B556" s="11"/>
      <c r="C556" s="11"/>
      <c r="D556" s="11"/>
      <c r="E556" s="11"/>
      <c r="F556" s="11"/>
      <c r="G556" s="11"/>
      <c r="H556" s="11"/>
      <c r="I556" s="1"/>
    </row>
    <row r="557" spans="1:9" x14ac:dyDescent="0.25">
      <c r="A557" s="10"/>
      <c r="B557" s="11"/>
      <c r="C557" s="11"/>
      <c r="D557" s="11"/>
      <c r="E557" s="11"/>
      <c r="F557" s="11"/>
      <c r="G557" s="11"/>
      <c r="H557" s="11"/>
      <c r="I557" s="1"/>
    </row>
    <row r="558" spans="1:9" x14ac:dyDescent="0.25">
      <c r="A558" s="10"/>
      <c r="B558" s="11"/>
      <c r="C558" s="11"/>
      <c r="D558" s="11"/>
      <c r="E558" s="11"/>
      <c r="F558" s="11"/>
      <c r="G558" s="11"/>
      <c r="H558" s="11"/>
      <c r="I558" s="1"/>
    </row>
    <row r="559" spans="1:9" x14ac:dyDescent="0.25">
      <c r="A559" s="10"/>
      <c r="B559" s="11"/>
      <c r="C559" s="11"/>
      <c r="D559" s="11"/>
      <c r="E559" s="11"/>
      <c r="F559" s="11"/>
      <c r="G559" s="11"/>
      <c r="H559" s="11"/>
      <c r="I559" s="1"/>
    </row>
    <row r="560" spans="1:9" x14ac:dyDescent="0.25">
      <c r="A560" s="10"/>
      <c r="B560" s="11"/>
      <c r="C560" s="11"/>
      <c r="D560" s="11"/>
      <c r="E560" s="11"/>
      <c r="F560" s="11"/>
      <c r="G560" s="11"/>
      <c r="H560" s="11"/>
      <c r="I560" s="1"/>
    </row>
    <row r="561" spans="1:9" x14ac:dyDescent="0.25">
      <c r="A561" s="10"/>
      <c r="B561" s="11"/>
      <c r="C561" s="11"/>
      <c r="D561" s="11"/>
      <c r="E561" s="11"/>
      <c r="F561" s="11"/>
      <c r="G561" s="11"/>
      <c r="H561" s="11"/>
      <c r="I561" s="1"/>
    </row>
    <row r="562" spans="1:9" x14ac:dyDescent="0.25">
      <c r="A562" s="10"/>
      <c r="B562" s="11"/>
      <c r="C562" s="11"/>
      <c r="D562" s="11"/>
      <c r="E562" s="11"/>
      <c r="F562" s="11"/>
      <c r="G562" s="11"/>
      <c r="H562" s="11"/>
      <c r="I562" s="1"/>
    </row>
    <row r="563" spans="1:9" x14ac:dyDescent="0.25">
      <c r="A563" s="10"/>
      <c r="B563" s="11"/>
      <c r="C563" s="11"/>
      <c r="D563" s="11"/>
      <c r="E563" s="11"/>
      <c r="F563" s="11"/>
      <c r="G563" s="11"/>
      <c r="H563" s="11"/>
      <c r="I563" s="1"/>
    </row>
    <row r="564" spans="1:9" x14ac:dyDescent="0.25">
      <c r="A564" s="10"/>
      <c r="B564" s="11"/>
      <c r="C564" s="11"/>
      <c r="D564" s="11"/>
      <c r="E564" s="11"/>
      <c r="F564" s="11"/>
      <c r="G564" s="11"/>
      <c r="H564" s="11"/>
      <c r="I564" s="1"/>
    </row>
    <row r="565" spans="1:9" x14ac:dyDescent="0.25">
      <c r="A565" s="10"/>
      <c r="B565" s="11"/>
      <c r="C565" s="11"/>
      <c r="D565" s="11"/>
      <c r="E565" s="11"/>
      <c r="F565" s="11"/>
      <c r="G565" s="11"/>
      <c r="H565" s="11"/>
      <c r="I565" s="1"/>
    </row>
    <row r="566" spans="1:9" x14ac:dyDescent="0.25">
      <c r="A566" s="10"/>
      <c r="B566" s="11"/>
      <c r="C566" s="11"/>
      <c r="D566" s="11"/>
      <c r="E566" s="11"/>
      <c r="F566" s="11"/>
      <c r="G566" s="11"/>
      <c r="H566" s="11"/>
      <c r="I566" s="1"/>
    </row>
    <row r="567" spans="1:9" x14ac:dyDescent="0.25">
      <c r="A567" s="10"/>
      <c r="B567" s="11"/>
      <c r="C567" s="11"/>
      <c r="D567" s="11"/>
      <c r="E567" s="11"/>
      <c r="F567" s="11"/>
      <c r="G567" s="11"/>
      <c r="H567" s="11"/>
      <c r="I567" s="1"/>
    </row>
    <row r="568" spans="1:9" x14ac:dyDescent="0.25">
      <c r="A568" s="10"/>
      <c r="B568" s="11"/>
      <c r="C568" s="11"/>
      <c r="D568" s="11"/>
      <c r="E568" s="11"/>
      <c r="F568" s="11"/>
      <c r="G568" s="11"/>
      <c r="H568" s="11"/>
      <c r="I568" s="1"/>
    </row>
    <row r="569" spans="1:9" x14ac:dyDescent="0.25">
      <c r="A569" s="10"/>
      <c r="B569" s="11"/>
      <c r="C569" s="11"/>
      <c r="D569" s="11"/>
      <c r="E569" s="11"/>
      <c r="F569" s="11"/>
      <c r="G569" s="11"/>
      <c r="H569" s="11"/>
      <c r="I569" s="1"/>
    </row>
    <row r="570" spans="1:9" x14ac:dyDescent="0.25">
      <c r="A570" s="10"/>
      <c r="B570" s="11"/>
      <c r="C570" s="11"/>
      <c r="D570" s="11"/>
      <c r="E570" s="11"/>
      <c r="F570" s="11"/>
      <c r="G570" s="11"/>
      <c r="H570" s="11"/>
      <c r="I570" s="1"/>
    </row>
    <row r="571" spans="1:9" x14ac:dyDescent="0.25">
      <c r="A571" s="10"/>
      <c r="B571" s="11"/>
      <c r="C571" s="11"/>
      <c r="D571" s="11"/>
      <c r="E571" s="11"/>
      <c r="F571" s="11"/>
      <c r="G571" s="11"/>
      <c r="H571" s="11"/>
      <c r="I571" s="1"/>
    </row>
    <row r="572" spans="1:9" x14ac:dyDescent="0.25">
      <c r="A572" s="10"/>
      <c r="B572" s="11"/>
      <c r="C572" s="11"/>
      <c r="D572" s="11"/>
      <c r="E572" s="11"/>
      <c r="F572" s="11"/>
      <c r="G572" s="11"/>
      <c r="H572" s="11"/>
      <c r="I572" s="1"/>
    </row>
    <row r="573" spans="1:9" x14ac:dyDescent="0.25">
      <c r="A573" s="10"/>
      <c r="B573" s="11"/>
      <c r="C573" s="11"/>
      <c r="D573" s="11"/>
      <c r="E573" s="11"/>
      <c r="F573" s="11"/>
      <c r="G573" s="11"/>
      <c r="H573" s="11"/>
      <c r="I573" s="1"/>
    </row>
    <row r="574" spans="1:9" x14ac:dyDescent="0.25">
      <c r="A574" s="10"/>
      <c r="B574" s="11"/>
      <c r="C574" s="11"/>
      <c r="D574" s="11"/>
      <c r="E574" s="11"/>
      <c r="F574" s="11"/>
      <c r="G574" s="11"/>
      <c r="H574" s="11"/>
      <c r="I574" s="1"/>
    </row>
    <row r="575" spans="1:9" x14ac:dyDescent="0.25">
      <c r="A575" s="10"/>
      <c r="B575" s="11"/>
      <c r="C575" s="11"/>
      <c r="D575" s="11"/>
      <c r="E575" s="11"/>
      <c r="F575" s="11"/>
      <c r="G575" s="11"/>
      <c r="H575" s="11"/>
      <c r="I575" s="1"/>
    </row>
    <row r="576" spans="1:9" x14ac:dyDescent="0.25">
      <c r="A576" s="10"/>
      <c r="B576" s="11"/>
      <c r="C576" s="11"/>
      <c r="D576" s="11"/>
      <c r="E576" s="11"/>
      <c r="F576" s="11"/>
      <c r="G576" s="11"/>
      <c r="H576" s="11"/>
      <c r="I576" s="1"/>
    </row>
    <row r="577" spans="1:9" x14ac:dyDescent="0.25">
      <c r="A577" s="10"/>
      <c r="B577" s="11"/>
      <c r="C577" s="11"/>
      <c r="D577" s="11"/>
      <c r="E577" s="11"/>
      <c r="F577" s="11"/>
      <c r="G577" s="11"/>
      <c r="H577" s="11"/>
      <c r="I577" s="1"/>
    </row>
    <row r="578" spans="1:9" x14ac:dyDescent="0.25">
      <c r="A578" s="10"/>
      <c r="B578" s="11"/>
      <c r="C578" s="11"/>
      <c r="D578" s="11"/>
      <c r="E578" s="11"/>
      <c r="F578" s="11"/>
      <c r="G578" s="11"/>
      <c r="H578" s="11"/>
      <c r="I578" s="1"/>
    </row>
    <row r="579" spans="1:9" x14ac:dyDescent="0.25">
      <c r="A579" s="10"/>
      <c r="B579" s="11"/>
      <c r="C579" s="11"/>
      <c r="D579" s="11"/>
      <c r="E579" s="11"/>
      <c r="F579" s="11"/>
      <c r="G579" s="11"/>
      <c r="H579" s="11"/>
      <c r="I579" s="1"/>
    </row>
    <row r="580" spans="1:9" x14ac:dyDescent="0.25">
      <c r="A580" s="10"/>
      <c r="B580" s="11"/>
      <c r="C580" s="11"/>
      <c r="D580" s="11"/>
      <c r="E580" s="11"/>
      <c r="F580" s="11"/>
      <c r="G580" s="11"/>
      <c r="H580" s="11"/>
      <c r="I580" s="1"/>
    </row>
    <row r="581" spans="1:9" x14ac:dyDescent="0.25">
      <c r="A581" s="10"/>
      <c r="B581" s="11"/>
      <c r="C581" s="11"/>
      <c r="D581" s="11"/>
      <c r="E581" s="11"/>
      <c r="F581" s="11"/>
      <c r="G581" s="11"/>
      <c r="H581" s="11"/>
      <c r="I581" s="1"/>
    </row>
    <row r="582" spans="1:9" x14ac:dyDescent="0.25">
      <c r="A582" s="10"/>
      <c r="B582" s="11"/>
      <c r="C582" s="11"/>
      <c r="D582" s="11"/>
      <c r="E582" s="11"/>
      <c r="F582" s="11"/>
      <c r="G582" s="11"/>
      <c r="H582" s="11"/>
      <c r="I582" s="1"/>
    </row>
    <row r="583" spans="1:9" x14ac:dyDescent="0.25">
      <c r="A583" s="10"/>
      <c r="B583" s="11"/>
      <c r="C583" s="11"/>
      <c r="D583" s="11"/>
      <c r="E583" s="11"/>
      <c r="F583" s="11"/>
      <c r="G583" s="11"/>
      <c r="H583" s="11"/>
      <c r="I583" s="1"/>
    </row>
    <row r="584" spans="1:9" x14ac:dyDescent="0.25">
      <c r="A584" s="10"/>
      <c r="B584" s="11"/>
      <c r="C584" s="11"/>
      <c r="D584" s="11"/>
      <c r="E584" s="11"/>
      <c r="F584" s="11"/>
      <c r="G584" s="11"/>
      <c r="H584" s="11"/>
      <c r="I584" s="1"/>
    </row>
    <row r="585" spans="1:9" x14ac:dyDescent="0.25">
      <c r="A585" s="10"/>
      <c r="B585" s="11"/>
      <c r="C585" s="11"/>
      <c r="D585" s="11"/>
      <c r="E585" s="11"/>
      <c r="F585" s="11"/>
      <c r="G585" s="11"/>
      <c r="H585" s="11"/>
      <c r="I585" s="1"/>
    </row>
    <row r="586" spans="1:9" x14ac:dyDescent="0.25">
      <c r="A586" s="10"/>
      <c r="B586" s="11"/>
      <c r="C586" s="11"/>
      <c r="D586" s="11"/>
      <c r="E586" s="11"/>
      <c r="F586" s="11"/>
      <c r="G586" s="11"/>
      <c r="H586" s="11"/>
      <c r="I586" s="1"/>
    </row>
    <row r="587" spans="1:9" x14ac:dyDescent="0.25">
      <c r="A587" s="10"/>
      <c r="B587" s="11"/>
      <c r="C587" s="11"/>
      <c r="D587" s="11"/>
      <c r="E587" s="11"/>
      <c r="F587" s="11"/>
      <c r="G587" s="11"/>
      <c r="H587" s="11"/>
      <c r="I587" s="1"/>
    </row>
    <row r="588" spans="1:9" x14ac:dyDescent="0.25">
      <c r="A588" s="10"/>
      <c r="B588" s="11"/>
      <c r="C588" s="11"/>
      <c r="D588" s="11"/>
      <c r="E588" s="11"/>
      <c r="F588" s="11"/>
      <c r="G588" s="11"/>
      <c r="H588" s="11"/>
      <c r="I588" s="1"/>
    </row>
    <row r="589" spans="1:9" x14ac:dyDescent="0.25">
      <c r="A589" s="10"/>
      <c r="B589" s="11"/>
      <c r="C589" s="11"/>
      <c r="D589" s="11"/>
      <c r="E589" s="11"/>
      <c r="F589" s="11"/>
      <c r="G589" s="11"/>
      <c r="H589" s="11"/>
      <c r="I589" s="1"/>
    </row>
    <row r="590" spans="1:9" x14ac:dyDescent="0.25">
      <c r="A590" s="10"/>
      <c r="B590" s="11"/>
      <c r="C590" s="11"/>
      <c r="D590" s="11"/>
      <c r="E590" s="11"/>
      <c r="F590" s="11"/>
      <c r="G590" s="11"/>
      <c r="H590" s="11"/>
      <c r="I590" s="1"/>
    </row>
    <row r="591" spans="1:9" x14ac:dyDescent="0.25">
      <c r="A591" s="10"/>
      <c r="B591" s="11"/>
      <c r="C591" s="11"/>
      <c r="D591" s="11"/>
      <c r="E591" s="11"/>
      <c r="F591" s="11"/>
      <c r="G591" s="11"/>
      <c r="H591" s="11"/>
      <c r="I591" s="1"/>
    </row>
    <row r="592" spans="1:9" x14ac:dyDescent="0.25">
      <c r="A592" s="10"/>
      <c r="B592" s="11"/>
      <c r="C592" s="11"/>
      <c r="D592" s="11"/>
      <c r="E592" s="11"/>
      <c r="F592" s="11"/>
      <c r="G592" s="11"/>
      <c r="H592" s="11"/>
      <c r="I592" s="1"/>
    </row>
    <row r="593" spans="1:9" x14ac:dyDescent="0.25">
      <c r="A593" s="10"/>
      <c r="B593" s="11"/>
      <c r="C593" s="11"/>
      <c r="D593" s="11"/>
      <c r="E593" s="11"/>
      <c r="F593" s="11"/>
      <c r="G593" s="11"/>
      <c r="H593" s="11"/>
      <c r="I593" s="1"/>
    </row>
    <row r="594" spans="1:9" x14ac:dyDescent="0.25">
      <c r="A594" s="10"/>
      <c r="B594" s="11"/>
      <c r="C594" s="11"/>
      <c r="D594" s="11"/>
      <c r="E594" s="11"/>
      <c r="F594" s="11"/>
      <c r="G594" s="11"/>
      <c r="H594" s="11"/>
      <c r="I594" s="1"/>
    </row>
    <row r="595" spans="1:9" x14ac:dyDescent="0.25">
      <c r="A595" s="10"/>
      <c r="B595" s="11"/>
      <c r="C595" s="11"/>
      <c r="D595" s="11"/>
      <c r="E595" s="11"/>
      <c r="F595" s="11"/>
      <c r="G595" s="11"/>
      <c r="H595" s="11"/>
      <c r="I595" s="1"/>
    </row>
    <row r="596" spans="1:9" x14ac:dyDescent="0.25">
      <c r="A596" s="10"/>
      <c r="B596" s="11"/>
      <c r="C596" s="11"/>
      <c r="D596" s="11"/>
      <c r="E596" s="11"/>
      <c r="F596" s="11"/>
      <c r="G596" s="11"/>
      <c r="H596" s="11"/>
      <c r="I596" s="1"/>
    </row>
    <row r="597" spans="1:9" x14ac:dyDescent="0.25">
      <c r="A597" s="10"/>
      <c r="B597" s="11"/>
      <c r="C597" s="11"/>
      <c r="D597" s="11"/>
      <c r="E597" s="11"/>
      <c r="F597" s="11"/>
      <c r="G597" s="11"/>
      <c r="H597" s="11"/>
      <c r="I597" s="1"/>
    </row>
    <row r="598" spans="1:9" x14ac:dyDescent="0.25">
      <c r="A598" s="10"/>
      <c r="B598" s="11"/>
      <c r="C598" s="11"/>
      <c r="D598" s="11"/>
      <c r="E598" s="11"/>
      <c r="F598" s="11"/>
      <c r="G598" s="11"/>
      <c r="H598" s="11"/>
      <c r="I598" s="1"/>
    </row>
    <row r="599" spans="1:9" x14ac:dyDescent="0.25">
      <c r="A599" s="10"/>
      <c r="B599" s="11"/>
      <c r="C599" s="11"/>
      <c r="D599" s="11"/>
      <c r="E599" s="11"/>
      <c r="F599" s="11"/>
      <c r="G599" s="11"/>
      <c r="H599" s="11"/>
      <c r="I599" s="1"/>
    </row>
    <row r="600" spans="1:9" x14ac:dyDescent="0.25">
      <c r="A600" s="10"/>
      <c r="B600" s="11"/>
      <c r="C600" s="11"/>
      <c r="D600" s="11"/>
      <c r="E600" s="11"/>
      <c r="F600" s="11"/>
      <c r="G600" s="11"/>
      <c r="H600" s="11"/>
      <c r="I600" s="1"/>
    </row>
    <row r="601" spans="1:9" x14ac:dyDescent="0.25">
      <c r="A601" s="10"/>
      <c r="B601" s="11"/>
      <c r="C601" s="11"/>
      <c r="D601" s="11"/>
      <c r="E601" s="11"/>
      <c r="F601" s="11"/>
      <c r="G601" s="11"/>
      <c r="H601" s="11"/>
      <c r="I601" s="1"/>
    </row>
    <row r="602" spans="1:9" x14ac:dyDescent="0.25">
      <c r="A602" s="10"/>
      <c r="B602" s="11"/>
      <c r="C602" s="11"/>
      <c r="D602" s="11"/>
      <c r="E602" s="11"/>
      <c r="F602" s="11"/>
      <c r="G602" s="11"/>
      <c r="H602" s="11"/>
      <c r="I602" s="1"/>
    </row>
    <row r="603" spans="1:9" x14ac:dyDescent="0.25">
      <c r="A603" s="10"/>
      <c r="B603" s="11"/>
      <c r="C603" s="11"/>
      <c r="D603" s="11"/>
      <c r="E603" s="11"/>
      <c r="F603" s="11"/>
      <c r="G603" s="11"/>
      <c r="H603" s="11"/>
      <c r="I603" s="1"/>
    </row>
    <row r="604" spans="1:9" x14ac:dyDescent="0.25">
      <c r="A604" s="10"/>
      <c r="B604" s="11"/>
      <c r="C604" s="11"/>
      <c r="D604" s="11"/>
      <c r="E604" s="11"/>
      <c r="F604" s="11"/>
      <c r="G604" s="11"/>
      <c r="H604" s="11"/>
      <c r="I604" s="1"/>
    </row>
    <row r="605" spans="1:9" x14ac:dyDescent="0.25">
      <c r="A605" s="10"/>
      <c r="B605" s="11"/>
      <c r="C605" s="11"/>
      <c r="D605" s="11"/>
      <c r="E605" s="11"/>
      <c r="F605" s="11"/>
      <c r="G605" s="11"/>
      <c r="H605" s="11"/>
      <c r="I605" s="1"/>
    </row>
    <row r="606" spans="1:9" x14ac:dyDescent="0.25">
      <c r="A606" s="10"/>
      <c r="B606" s="11"/>
      <c r="C606" s="11"/>
      <c r="D606" s="11"/>
      <c r="E606" s="11"/>
      <c r="F606" s="11"/>
      <c r="G606" s="11"/>
      <c r="H606" s="11"/>
      <c r="I606" s="1"/>
    </row>
    <row r="607" spans="1:9" x14ac:dyDescent="0.25">
      <c r="A607" s="10"/>
      <c r="B607" s="11"/>
      <c r="C607" s="11"/>
      <c r="D607" s="11"/>
      <c r="E607" s="11"/>
      <c r="F607" s="11"/>
      <c r="G607" s="11"/>
      <c r="H607" s="11"/>
      <c r="I607" s="1"/>
    </row>
    <row r="608" spans="1:9" x14ac:dyDescent="0.25">
      <c r="A608" s="10"/>
      <c r="B608" s="11"/>
      <c r="C608" s="11"/>
      <c r="D608" s="11"/>
      <c r="E608" s="11"/>
      <c r="F608" s="11"/>
      <c r="G608" s="11"/>
      <c r="H608" s="11"/>
      <c r="I608" s="1"/>
    </row>
    <row r="609" spans="1:9" x14ac:dyDescent="0.25">
      <c r="A609" s="10"/>
      <c r="B609" s="11"/>
      <c r="C609" s="11"/>
      <c r="D609" s="11"/>
      <c r="E609" s="11"/>
      <c r="F609" s="11"/>
      <c r="G609" s="11"/>
      <c r="H609" s="11"/>
      <c r="I609" s="1"/>
    </row>
    <row r="610" spans="1:9" x14ac:dyDescent="0.25">
      <c r="A610" s="10"/>
      <c r="B610" s="11"/>
      <c r="C610" s="11"/>
      <c r="D610" s="11"/>
      <c r="E610" s="11"/>
      <c r="F610" s="11"/>
      <c r="G610" s="11"/>
      <c r="H610" s="11"/>
      <c r="I610" s="1"/>
    </row>
    <row r="611" spans="1:9" x14ac:dyDescent="0.25">
      <c r="A611" s="10"/>
      <c r="B611" s="11"/>
      <c r="C611" s="11"/>
      <c r="D611" s="11"/>
      <c r="E611" s="11"/>
      <c r="F611" s="11"/>
      <c r="G611" s="11"/>
      <c r="H611" s="11"/>
      <c r="I611" s="1"/>
    </row>
    <row r="612" spans="1:9" x14ac:dyDescent="0.25">
      <c r="A612" s="10"/>
      <c r="B612" s="11"/>
      <c r="C612" s="11"/>
      <c r="D612" s="11"/>
      <c r="E612" s="11"/>
      <c r="F612" s="11"/>
      <c r="G612" s="11"/>
      <c r="H612" s="11"/>
      <c r="I612" s="1"/>
    </row>
    <row r="613" spans="1:9" x14ac:dyDescent="0.25">
      <c r="A613" s="10"/>
      <c r="B613" s="11"/>
      <c r="C613" s="11"/>
      <c r="D613" s="11"/>
      <c r="E613" s="11"/>
      <c r="F613" s="11"/>
      <c r="G613" s="11"/>
      <c r="H613" s="11"/>
      <c r="I613" s="1"/>
    </row>
    <row r="614" spans="1:9" x14ac:dyDescent="0.25">
      <c r="A614" s="10"/>
      <c r="B614" s="11"/>
      <c r="C614" s="11"/>
      <c r="D614" s="11"/>
      <c r="E614" s="11"/>
      <c r="F614" s="11"/>
      <c r="G614" s="11"/>
      <c r="H614" s="11"/>
      <c r="I614" s="1"/>
    </row>
    <row r="615" spans="1:9" x14ac:dyDescent="0.25">
      <c r="A615" s="10"/>
      <c r="B615" s="11"/>
      <c r="C615" s="11"/>
      <c r="D615" s="11"/>
      <c r="E615" s="11"/>
      <c r="F615" s="11"/>
      <c r="G615" s="11"/>
      <c r="H615" s="11"/>
      <c r="I615" s="1"/>
    </row>
    <row r="616" spans="1:9" x14ac:dyDescent="0.25">
      <c r="A616" s="10"/>
      <c r="B616" s="11"/>
      <c r="C616" s="11"/>
      <c r="D616" s="11"/>
      <c r="E616" s="11"/>
      <c r="F616" s="11"/>
      <c r="G616" s="11"/>
      <c r="H616" s="11"/>
      <c r="I616" s="1"/>
    </row>
    <row r="617" spans="1:9" x14ac:dyDescent="0.25">
      <c r="A617" s="10"/>
      <c r="B617" s="11"/>
      <c r="C617" s="11"/>
      <c r="D617" s="11"/>
      <c r="E617" s="11"/>
      <c r="F617" s="11"/>
      <c r="G617" s="11"/>
      <c r="H617" s="11"/>
      <c r="I617" s="1"/>
    </row>
    <row r="618" spans="1:9" x14ac:dyDescent="0.25">
      <c r="A618" s="10"/>
      <c r="B618" s="11"/>
      <c r="C618" s="11"/>
      <c r="D618" s="11"/>
      <c r="E618" s="11"/>
      <c r="F618" s="11"/>
      <c r="G618" s="11"/>
      <c r="H618" s="11"/>
      <c r="I618" s="1"/>
    </row>
    <row r="619" spans="1:9" x14ac:dyDescent="0.25">
      <c r="A619" s="10"/>
      <c r="B619" s="11"/>
      <c r="C619" s="11"/>
      <c r="D619" s="11"/>
      <c r="E619" s="11"/>
      <c r="F619" s="11"/>
      <c r="G619" s="11"/>
      <c r="H619" s="11"/>
      <c r="I619" s="1"/>
    </row>
    <row r="620" spans="1:9" x14ac:dyDescent="0.25">
      <c r="A620" s="10"/>
      <c r="B620" s="11"/>
      <c r="C620" s="11"/>
      <c r="D620" s="11"/>
      <c r="E620" s="11"/>
      <c r="F620" s="11"/>
      <c r="G620" s="11"/>
      <c r="H620" s="11"/>
      <c r="I620" s="1"/>
    </row>
    <row r="621" spans="1:9" x14ac:dyDescent="0.25">
      <c r="A621" s="10"/>
      <c r="B621" s="11"/>
      <c r="C621" s="11"/>
      <c r="D621" s="11"/>
      <c r="E621" s="11"/>
      <c r="F621" s="11"/>
      <c r="G621" s="11"/>
      <c r="H621" s="11"/>
      <c r="I621" s="1"/>
    </row>
    <row r="622" spans="1:9" x14ac:dyDescent="0.25">
      <c r="A622" s="10"/>
      <c r="B622" s="11"/>
      <c r="C622" s="11"/>
      <c r="D622" s="11"/>
      <c r="E622" s="11"/>
      <c r="F622" s="11"/>
      <c r="G622" s="11"/>
      <c r="H622" s="11"/>
      <c r="I622" s="1"/>
    </row>
    <row r="623" spans="1:9" x14ac:dyDescent="0.25">
      <c r="A623" s="10"/>
      <c r="B623" s="11"/>
      <c r="C623" s="11"/>
      <c r="D623" s="11"/>
      <c r="E623" s="11"/>
      <c r="F623" s="11"/>
      <c r="G623" s="11"/>
      <c r="H623" s="11"/>
      <c r="I623" s="1"/>
    </row>
    <row r="624" spans="1:9" x14ac:dyDescent="0.25">
      <c r="A624" s="10"/>
      <c r="B624" s="11"/>
      <c r="C624" s="11"/>
      <c r="D624" s="11"/>
      <c r="E624" s="11"/>
      <c r="F624" s="11"/>
      <c r="G624" s="11"/>
      <c r="H624" s="11"/>
      <c r="I624" s="1"/>
    </row>
    <row r="625" spans="1:9" x14ac:dyDescent="0.25">
      <c r="A625" s="10"/>
      <c r="B625" s="11"/>
      <c r="C625" s="11"/>
      <c r="D625" s="11"/>
      <c r="E625" s="11"/>
      <c r="F625" s="11"/>
      <c r="G625" s="11"/>
      <c r="H625" s="11"/>
      <c r="I625" s="1"/>
    </row>
    <row r="626" spans="1:9" x14ac:dyDescent="0.25">
      <c r="A626" s="10"/>
      <c r="B626" s="11"/>
      <c r="C626" s="11"/>
      <c r="D626" s="11"/>
      <c r="E626" s="11"/>
      <c r="F626" s="11"/>
      <c r="G626" s="11"/>
      <c r="H626" s="11"/>
      <c r="I626" s="1"/>
    </row>
    <row r="627" spans="1:9" x14ac:dyDescent="0.25">
      <c r="A627" s="10"/>
      <c r="B627" s="11"/>
      <c r="C627" s="11"/>
      <c r="D627" s="11"/>
      <c r="E627" s="11"/>
      <c r="F627" s="11"/>
      <c r="G627" s="11"/>
      <c r="H627" s="11"/>
      <c r="I627" s="1"/>
    </row>
    <row r="628" spans="1:9" x14ac:dyDescent="0.25">
      <c r="A628" s="10"/>
      <c r="B628" s="11"/>
      <c r="C628" s="11"/>
      <c r="D628" s="11"/>
      <c r="E628" s="11"/>
      <c r="F628" s="11"/>
      <c r="G628" s="11"/>
      <c r="H628" s="11"/>
      <c r="I628" s="1"/>
    </row>
    <row r="629" spans="1:9" x14ac:dyDescent="0.25">
      <c r="A629" s="10"/>
      <c r="B629" s="11"/>
      <c r="C629" s="11"/>
      <c r="D629" s="11"/>
      <c r="E629" s="11"/>
      <c r="F629" s="11"/>
      <c r="G629" s="11"/>
      <c r="H629" s="11"/>
      <c r="I629" s="1"/>
    </row>
    <row r="630" spans="1:9" x14ac:dyDescent="0.25">
      <c r="A630" s="10"/>
      <c r="B630" s="11"/>
      <c r="C630" s="11"/>
      <c r="D630" s="11"/>
      <c r="E630" s="11"/>
      <c r="F630" s="11"/>
      <c r="G630" s="11"/>
      <c r="H630" s="11"/>
      <c r="I630" s="1"/>
    </row>
    <row r="631" spans="1:9" x14ac:dyDescent="0.25">
      <c r="A631" s="10"/>
      <c r="B631" s="11"/>
      <c r="C631" s="11"/>
      <c r="D631" s="11"/>
      <c r="E631" s="11"/>
      <c r="F631" s="11"/>
      <c r="G631" s="11"/>
      <c r="H631" s="11"/>
      <c r="I631" s="1"/>
    </row>
    <row r="632" spans="1:9" x14ac:dyDescent="0.25">
      <c r="A632" s="10"/>
      <c r="B632" s="11"/>
      <c r="C632" s="11"/>
      <c r="D632" s="11"/>
      <c r="E632" s="11"/>
      <c r="F632" s="11"/>
      <c r="G632" s="11"/>
      <c r="H632" s="11"/>
      <c r="I632" s="1"/>
    </row>
    <row r="633" spans="1:9" x14ac:dyDescent="0.25">
      <c r="A633" s="10"/>
      <c r="B633" s="11"/>
      <c r="C633" s="11"/>
      <c r="D633" s="11"/>
      <c r="E633" s="11"/>
      <c r="F633" s="11"/>
      <c r="G633" s="11"/>
      <c r="H633" s="11"/>
      <c r="I633" s="1"/>
    </row>
    <row r="634" spans="1:9" x14ac:dyDescent="0.25">
      <c r="A634" s="10"/>
      <c r="B634" s="11"/>
      <c r="C634" s="11"/>
      <c r="D634" s="11"/>
      <c r="E634" s="11"/>
      <c r="F634" s="11"/>
      <c r="G634" s="11"/>
      <c r="H634" s="11"/>
      <c r="I634" s="1"/>
    </row>
    <row r="635" spans="1:9" x14ac:dyDescent="0.25">
      <c r="A635" s="10"/>
      <c r="B635" s="11"/>
      <c r="C635" s="11"/>
      <c r="D635" s="11"/>
      <c r="E635" s="11"/>
      <c r="F635" s="11"/>
      <c r="G635" s="11"/>
      <c r="H635" s="11"/>
      <c r="I635" s="1"/>
    </row>
    <row r="636" spans="1:9" x14ac:dyDescent="0.25">
      <c r="A636" s="10"/>
      <c r="B636" s="11"/>
      <c r="C636" s="11"/>
      <c r="D636" s="11"/>
      <c r="E636" s="11"/>
      <c r="F636" s="11"/>
      <c r="G636" s="11"/>
      <c r="H636" s="11"/>
      <c r="I636" s="1"/>
    </row>
    <row r="637" spans="1:9" x14ac:dyDescent="0.25">
      <c r="A637" s="10"/>
      <c r="B637" s="11"/>
      <c r="C637" s="11"/>
      <c r="D637" s="11"/>
      <c r="E637" s="11"/>
      <c r="F637" s="11"/>
      <c r="G637" s="11"/>
      <c r="H637" s="11"/>
      <c r="I637" s="1"/>
    </row>
    <row r="638" spans="1:9" x14ac:dyDescent="0.25">
      <c r="A638" s="10"/>
      <c r="B638" s="11"/>
      <c r="C638" s="11"/>
      <c r="D638" s="11"/>
      <c r="E638" s="11"/>
      <c r="F638" s="11"/>
      <c r="G638" s="11"/>
      <c r="H638" s="11"/>
      <c r="I638" s="1"/>
    </row>
    <row r="639" spans="1:9" x14ac:dyDescent="0.25">
      <c r="A639" s="10"/>
      <c r="B639" s="11"/>
      <c r="C639" s="11"/>
      <c r="D639" s="11"/>
      <c r="E639" s="11"/>
      <c r="F639" s="11"/>
      <c r="G639" s="11"/>
      <c r="H639" s="11"/>
      <c r="I639" s="1"/>
    </row>
    <row r="640" spans="1:9" x14ac:dyDescent="0.25">
      <c r="A640" s="10"/>
      <c r="B640" s="11"/>
      <c r="C640" s="11"/>
      <c r="D640" s="11"/>
      <c r="E640" s="11"/>
      <c r="F640" s="11"/>
      <c r="G640" s="11"/>
      <c r="H640" s="11"/>
      <c r="I640" s="1"/>
    </row>
    <row r="641" spans="1:9" x14ac:dyDescent="0.25">
      <c r="A641" s="10"/>
      <c r="B641" s="11"/>
      <c r="C641" s="11"/>
      <c r="D641" s="11"/>
      <c r="E641" s="11"/>
      <c r="F641" s="11"/>
      <c r="G641" s="11"/>
      <c r="H641" s="11"/>
      <c r="I641" s="1"/>
    </row>
    <row r="642" spans="1:9" x14ac:dyDescent="0.25">
      <c r="A642" s="10"/>
      <c r="B642" s="11"/>
      <c r="C642" s="11"/>
      <c r="D642" s="11"/>
      <c r="E642" s="11"/>
      <c r="F642" s="11"/>
      <c r="G642" s="11"/>
      <c r="H642" s="11"/>
      <c r="I642" s="1"/>
    </row>
    <row r="643" spans="1:9" x14ac:dyDescent="0.25">
      <c r="A643" s="10"/>
      <c r="B643" s="11"/>
      <c r="C643" s="11"/>
      <c r="D643" s="11"/>
      <c r="E643" s="11"/>
      <c r="F643" s="11"/>
      <c r="G643" s="11"/>
      <c r="H643" s="11"/>
      <c r="I643" s="1"/>
    </row>
    <row r="644" spans="1:9" x14ac:dyDescent="0.25">
      <c r="A644" s="10"/>
      <c r="B644" s="11"/>
      <c r="C644" s="11"/>
      <c r="D644" s="11"/>
      <c r="E644" s="11"/>
      <c r="F644" s="11"/>
      <c r="G644" s="11"/>
      <c r="H644" s="11"/>
      <c r="I644" s="1"/>
    </row>
    <row r="645" spans="1:9" x14ac:dyDescent="0.25">
      <c r="A645" s="10"/>
      <c r="B645" s="11"/>
      <c r="C645" s="11"/>
      <c r="D645" s="11"/>
      <c r="E645" s="11"/>
      <c r="F645" s="11"/>
      <c r="G645" s="11"/>
      <c r="H645" s="11"/>
      <c r="I645" s="1"/>
    </row>
    <row r="646" spans="1:9" x14ac:dyDescent="0.25">
      <c r="A646" s="10"/>
      <c r="B646" s="11"/>
      <c r="C646" s="11"/>
      <c r="D646" s="11"/>
      <c r="E646" s="11"/>
      <c r="F646" s="11"/>
      <c r="G646" s="11"/>
      <c r="H646" s="11"/>
      <c r="I646" s="1"/>
    </row>
    <row r="647" spans="1:9" x14ac:dyDescent="0.25">
      <c r="A647" s="10"/>
      <c r="B647" s="11"/>
      <c r="C647" s="11"/>
      <c r="D647" s="11"/>
      <c r="E647" s="11"/>
      <c r="F647" s="11"/>
      <c r="G647" s="11"/>
      <c r="H647" s="11"/>
      <c r="I647" s="1"/>
    </row>
    <row r="648" spans="1:9" x14ac:dyDescent="0.25">
      <c r="A648" s="10"/>
      <c r="B648" s="11"/>
      <c r="C648" s="11"/>
      <c r="D648" s="11"/>
      <c r="E648" s="11"/>
      <c r="F648" s="11"/>
      <c r="G648" s="11"/>
      <c r="H648" s="11"/>
      <c r="I648" s="1"/>
    </row>
    <row r="649" spans="1:9" x14ac:dyDescent="0.25">
      <c r="A649" s="10"/>
      <c r="B649" s="11"/>
      <c r="C649" s="11"/>
      <c r="D649" s="11"/>
      <c r="E649" s="11"/>
      <c r="F649" s="11"/>
      <c r="G649" s="11"/>
      <c r="H649" s="11"/>
      <c r="I649" s="1"/>
    </row>
    <row r="650" spans="1:9" x14ac:dyDescent="0.25">
      <c r="A650" s="10"/>
      <c r="B650" s="11"/>
      <c r="C650" s="11"/>
      <c r="D650" s="11"/>
      <c r="E650" s="11"/>
      <c r="F650" s="11"/>
      <c r="G650" s="11"/>
      <c r="H650" s="11"/>
      <c r="I650" s="1"/>
    </row>
    <row r="651" spans="1:9" x14ac:dyDescent="0.25">
      <c r="A651" s="10"/>
      <c r="B651" s="11"/>
      <c r="C651" s="11"/>
      <c r="D651" s="11"/>
      <c r="E651" s="11"/>
      <c r="F651" s="11"/>
      <c r="G651" s="11"/>
      <c r="H651" s="11"/>
      <c r="I651" s="1"/>
    </row>
    <row r="652" spans="1:9" x14ac:dyDescent="0.25">
      <c r="A652" s="10"/>
      <c r="B652" s="11"/>
      <c r="C652" s="11"/>
      <c r="D652" s="11"/>
      <c r="E652" s="11"/>
      <c r="F652" s="11"/>
      <c r="G652" s="11"/>
      <c r="H652" s="11"/>
      <c r="I652" s="1"/>
    </row>
    <row r="653" spans="1:9" x14ac:dyDescent="0.25">
      <c r="A653" s="10"/>
      <c r="B653" s="11"/>
      <c r="C653" s="11"/>
      <c r="D653" s="11"/>
      <c r="E653" s="11"/>
      <c r="F653" s="11"/>
      <c r="G653" s="11"/>
      <c r="H653" s="11"/>
      <c r="I653" s="1"/>
    </row>
    <row r="654" spans="1:9" x14ac:dyDescent="0.25">
      <c r="A654" s="10"/>
      <c r="B654" s="11"/>
      <c r="C654" s="11"/>
      <c r="D654" s="11"/>
      <c r="E654" s="11"/>
      <c r="F654" s="11"/>
      <c r="G654" s="11"/>
      <c r="H654" s="11"/>
      <c r="I654" s="1"/>
    </row>
    <row r="655" spans="1:9" x14ac:dyDescent="0.25">
      <c r="A655" s="10"/>
      <c r="B655" s="11"/>
      <c r="C655" s="11"/>
      <c r="D655" s="11"/>
      <c r="E655" s="11"/>
      <c r="F655" s="11"/>
      <c r="G655" s="11"/>
      <c r="H655" s="11"/>
      <c r="I655" s="1"/>
    </row>
    <row r="656" spans="1:9" x14ac:dyDescent="0.25">
      <c r="A656" s="10"/>
      <c r="B656" s="11"/>
      <c r="C656" s="11"/>
      <c r="D656" s="11"/>
      <c r="E656" s="11"/>
      <c r="F656" s="11"/>
      <c r="G656" s="11"/>
      <c r="H656" s="11"/>
      <c r="I656" s="1"/>
    </row>
    <row r="657" spans="1:9" x14ac:dyDescent="0.25">
      <c r="A657" s="10"/>
      <c r="B657" s="11"/>
      <c r="C657" s="11"/>
      <c r="D657" s="11"/>
      <c r="E657" s="11"/>
      <c r="F657" s="11"/>
      <c r="G657" s="11"/>
      <c r="H657" s="11"/>
      <c r="I657" s="1"/>
    </row>
    <row r="658" spans="1:9" x14ac:dyDescent="0.25">
      <c r="A658" s="10"/>
      <c r="B658" s="11"/>
      <c r="C658" s="11"/>
      <c r="D658" s="11"/>
      <c r="E658" s="11"/>
      <c r="F658" s="11"/>
      <c r="G658" s="11"/>
      <c r="H658" s="11"/>
      <c r="I658" s="1"/>
    </row>
    <row r="659" spans="1:9" x14ac:dyDescent="0.25">
      <c r="A659" s="10"/>
      <c r="B659" s="11"/>
      <c r="C659" s="11"/>
      <c r="D659" s="11"/>
      <c r="E659" s="11"/>
      <c r="F659" s="11"/>
      <c r="G659" s="11"/>
      <c r="H659" s="11"/>
      <c r="I659" s="1"/>
    </row>
    <row r="660" spans="1:9" x14ac:dyDescent="0.25">
      <c r="A660" s="10"/>
      <c r="B660" s="11"/>
      <c r="C660" s="11"/>
      <c r="D660" s="11"/>
      <c r="E660" s="11"/>
      <c r="F660" s="11"/>
      <c r="G660" s="11"/>
      <c r="H660" s="11"/>
      <c r="I660" s="1"/>
    </row>
    <row r="661" spans="1:9" x14ac:dyDescent="0.25">
      <c r="A661" s="10"/>
      <c r="B661" s="11"/>
      <c r="C661" s="11"/>
      <c r="D661" s="11"/>
      <c r="E661" s="11"/>
      <c r="F661" s="11"/>
      <c r="G661" s="11"/>
      <c r="H661" s="11"/>
      <c r="I661" s="1"/>
    </row>
    <row r="662" spans="1:9" x14ac:dyDescent="0.25">
      <c r="A662" s="10"/>
      <c r="B662" s="11"/>
      <c r="C662" s="11"/>
      <c r="D662" s="11"/>
      <c r="E662" s="11"/>
      <c r="F662" s="11"/>
      <c r="G662" s="11"/>
      <c r="H662" s="11"/>
      <c r="I662" s="1"/>
    </row>
    <row r="663" spans="1:9" x14ac:dyDescent="0.25">
      <c r="A663" s="10"/>
      <c r="B663" s="11"/>
      <c r="C663" s="11"/>
      <c r="D663" s="11"/>
      <c r="E663" s="11"/>
      <c r="F663" s="11"/>
      <c r="G663" s="11"/>
      <c r="H663" s="11"/>
      <c r="I663" s="1"/>
    </row>
    <row r="664" spans="1:9" x14ac:dyDescent="0.25">
      <c r="A664" s="10"/>
      <c r="B664" s="11"/>
      <c r="C664" s="11"/>
      <c r="D664" s="11"/>
      <c r="E664" s="11"/>
      <c r="F664" s="11"/>
      <c r="G664" s="11"/>
      <c r="H664" s="11"/>
      <c r="I664" s="1"/>
    </row>
    <row r="665" spans="1:9" x14ac:dyDescent="0.25">
      <c r="A665" s="10"/>
      <c r="B665" s="11"/>
      <c r="C665" s="11"/>
      <c r="D665" s="11"/>
      <c r="E665" s="11"/>
      <c r="F665" s="11"/>
      <c r="G665" s="11"/>
      <c r="H665" s="11"/>
      <c r="I665" s="1"/>
    </row>
    <row r="666" spans="1:9" x14ac:dyDescent="0.25">
      <c r="A666" s="10"/>
      <c r="B666" s="11"/>
      <c r="C666" s="11"/>
      <c r="D666" s="11"/>
      <c r="E666" s="11"/>
      <c r="F666" s="11"/>
      <c r="G666" s="11"/>
      <c r="H666" s="11"/>
      <c r="I666" s="1"/>
    </row>
    <row r="667" spans="1:9" x14ac:dyDescent="0.25">
      <c r="A667" s="10"/>
      <c r="B667" s="11"/>
      <c r="C667" s="11"/>
      <c r="D667" s="11"/>
      <c r="E667" s="11"/>
      <c r="F667" s="11"/>
      <c r="G667" s="11"/>
      <c r="H667" s="11"/>
      <c r="I667" s="1"/>
    </row>
    <row r="668" spans="1:9" x14ac:dyDescent="0.25">
      <c r="A668" s="10"/>
      <c r="B668" s="11"/>
      <c r="C668" s="11"/>
      <c r="D668" s="11"/>
      <c r="E668" s="11"/>
      <c r="F668" s="11"/>
      <c r="G668" s="11"/>
      <c r="H668" s="11"/>
      <c r="I668" s="1"/>
    </row>
    <row r="669" spans="1:9" x14ac:dyDescent="0.25">
      <c r="A669" s="10"/>
      <c r="B669" s="11"/>
      <c r="C669" s="11"/>
      <c r="D669" s="11"/>
      <c r="E669" s="11"/>
      <c r="F669" s="11"/>
      <c r="G669" s="11"/>
      <c r="H669" s="11"/>
      <c r="I669" s="1"/>
    </row>
    <row r="670" spans="1:9" x14ac:dyDescent="0.25">
      <c r="A670" s="10"/>
      <c r="B670" s="11"/>
      <c r="C670" s="11"/>
      <c r="D670" s="11"/>
      <c r="E670" s="11"/>
      <c r="F670" s="11"/>
      <c r="G670" s="11"/>
      <c r="H670" s="11"/>
      <c r="I670" s="1"/>
    </row>
    <row r="671" spans="1:9" x14ac:dyDescent="0.25">
      <c r="A671" s="10"/>
      <c r="B671" s="11"/>
      <c r="C671" s="11"/>
      <c r="D671" s="11"/>
      <c r="E671" s="11"/>
      <c r="F671" s="11"/>
      <c r="G671" s="11"/>
      <c r="H671" s="11"/>
      <c r="I671" s="1"/>
    </row>
    <row r="672" spans="1:9" x14ac:dyDescent="0.25">
      <c r="A672" s="10"/>
      <c r="B672" s="11"/>
      <c r="C672" s="11"/>
      <c r="D672" s="11"/>
      <c r="E672" s="11"/>
      <c r="F672" s="11"/>
      <c r="G672" s="11"/>
      <c r="H672" s="11"/>
      <c r="I672" s="1"/>
    </row>
    <row r="673" spans="1:9" x14ac:dyDescent="0.25">
      <c r="A673" s="10"/>
      <c r="B673" s="11"/>
      <c r="C673" s="11"/>
      <c r="D673" s="11"/>
      <c r="E673" s="11"/>
      <c r="F673" s="11"/>
      <c r="G673" s="11"/>
      <c r="H673" s="11"/>
      <c r="I673" s="1"/>
    </row>
    <row r="674" spans="1:9" x14ac:dyDescent="0.25">
      <c r="A674" s="10"/>
      <c r="B674" s="11"/>
      <c r="C674" s="11"/>
      <c r="D674" s="11"/>
      <c r="E674" s="11"/>
      <c r="F674" s="11"/>
      <c r="G674" s="11"/>
      <c r="H674" s="11"/>
      <c r="I674" s="1"/>
    </row>
    <row r="675" spans="1:9" x14ac:dyDescent="0.25">
      <c r="A675" s="10"/>
      <c r="B675" s="11"/>
      <c r="C675" s="11"/>
      <c r="D675" s="11"/>
      <c r="E675" s="11"/>
      <c r="F675" s="11"/>
      <c r="G675" s="11"/>
      <c r="H675" s="11"/>
      <c r="I675" s="1"/>
    </row>
    <row r="676" spans="1:9" x14ac:dyDescent="0.25">
      <c r="A676" s="10"/>
      <c r="B676" s="11"/>
      <c r="C676" s="11"/>
      <c r="D676" s="11"/>
      <c r="E676" s="11"/>
      <c r="F676" s="11"/>
      <c r="G676" s="11"/>
      <c r="H676" s="11"/>
      <c r="I676" s="1"/>
    </row>
    <row r="677" spans="1:9" x14ac:dyDescent="0.25">
      <c r="A677" s="10"/>
      <c r="B677" s="11"/>
      <c r="C677" s="11"/>
      <c r="D677" s="11"/>
      <c r="E677" s="11"/>
      <c r="F677" s="11"/>
      <c r="G677" s="11"/>
      <c r="H677" s="11"/>
      <c r="I677" s="1"/>
    </row>
    <row r="678" spans="1:9" x14ac:dyDescent="0.25">
      <c r="A678" s="10"/>
      <c r="B678" s="11"/>
      <c r="C678" s="11"/>
      <c r="D678" s="11"/>
      <c r="E678" s="11"/>
      <c r="F678" s="11"/>
      <c r="G678" s="11"/>
      <c r="H678" s="11"/>
      <c r="I678" s="1"/>
    </row>
    <row r="679" spans="1:9" x14ac:dyDescent="0.25">
      <c r="A679" s="10"/>
      <c r="B679" s="11"/>
      <c r="C679" s="11"/>
      <c r="D679" s="11"/>
      <c r="E679" s="11"/>
      <c r="F679" s="11"/>
      <c r="G679" s="11"/>
      <c r="H679" s="11"/>
      <c r="I679" s="1"/>
    </row>
    <row r="680" spans="1:9" x14ac:dyDescent="0.25">
      <c r="A680" s="10"/>
      <c r="B680" s="11"/>
      <c r="C680" s="11"/>
      <c r="D680" s="11"/>
      <c r="E680" s="11"/>
      <c r="F680" s="11"/>
      <c r="G680" s="11"/>
      <c r="H680" s="11"/>
      <c r="I680" s="1"/>
    </row>
    <row r="681" spans="1:9" x14ac:dyDescent="0.25">
      <c r="A681" s="10"/>
      <c r="B681" s="11"/>
      <c r="C681" s="11"/>
      <c r="D681" s="11"/>
      <c r="E681" s="11"/>
      <c r="F681" s="11"/>
      <c r="G681" s="11"/>
      <c r="H681" s="11"/>
      <c r="I681" s="1"/>
    </row>
    <row r="682" spans="1:9" x14ac:dyDescent="0.25">
      <c r="A682" s="10"/>
      <c r="B682" s="11"/>
      <c r="C682" s="11"/>
      <c r="D682" s="11"/>
      <c r="E682" s="11"/>
      <c r="F682" s="11"/>
      <c r="G682" s="11"/>
      <c r="H682" s="11"/>
      <c r="I682" s="1"/>
    </row>
    <row r="683" spans="1:9" x14ac:dyDescent="0.25">
      <c r="A683" s="10"/>
      <c r="B683" s="11"/>
      <c r="C683" s="11"/>
      <c r="D683" s="11"/>
      <c r="E683" s="11"/>
      <c r="F683" s="11"/>
      <c r="G683" s="11"/>
      <c r="H683" s="11"/>
      <c r="I683" s="1"/>
    </row>
    <row r="684" spans="1:9" x14ac:dyDescent="0.25">
      <c r="A684" s="10"/>
      <c r="B684" s="11"/>
      <c r="C684" s="11"/>
      <c r="D684" s="11"/>
      <c r="E684" s="11"/>
      <c r="F684" s="11"/>
      <c r="G684" s="11"/>
      <c r="H684" s="11"/>
      <c r="I684" s="1"/>
    </row>
    <row r="685" spans="1:9" x14ac:dyDescent="0.25">
      <c r="A685" s="10"/>
      <c r="B685" s="11"/>
      <c r="C685" s="11"/>
      <c r="D685" s="11"/>
      <c r="E685" s="11"/>
      <c r="F685" s="11"/>
      <c r="G685" s="11"/>
      <c r="H685" s="11"/>
      <c r="I685" s="1"/>
    </row>
    <row r="686" spans="1:9" x14ac:dyDescent="0.25">
      <c r="A686" s="10"/>
      <c r="B686" s="11"/>
      <c r="C686" s="11"/>
      <c r="D686" s="11"/>
      <c r="E686" s="11"/>
      <c r="F686" s="11"/>
      <c r="G686" s="11"/>
      <c r="H686" s="11"/>
      <c r="I686" s="1"/>
    </row>
    <row r="687" spans="1:9" x14ac:dyDescent="0.25">
      <c r="A687" s="10"/>
      <c r="B687" s="11"/>
      <c r="C687" s="11"/>
      <c r="D687" s="11"/>
      <c r="E687" s="11"/>
      <c r="F687" s="11"/>
      <c r="G687" s="11"/>
      <c r="H687" s="11"/>
      <c r="I687" s="1"/>
    </row>
    <row r="688" spans="1:9" x14ac:dyDescent="0.25">
      <c r="A688" s="10"/>
      <c r="B688" s="11"/>
      <c r="C688" s="11"/>
      <c r="D688" s="11"/>
      <c r="E688" s="11"/>
      <c r="F688" s="11"/>
      <c r="G688" s="11"/>
      <c r="H688" s="11"/>
      <c r="I688" s="1"/>
    </row>
    <row r="689" spans="1:9" x14ac:dyDescent="0.25">
      <c r="A689" s="10"/>
      <c r="B689" s="11"/>
      <c r="C689" s="11"/>
      <c r="D689" s="11"/>
      <c r="E689" s="11"/>
      <c r="F689" s="11"/>
      <c r="G689" s="11"/>
      <c r="H689" s="11"/>
      <c r="I689" s="1"/>
    </row>
    <row r="690" spans="1:9" x14ac:dyDescent="0.25">
      <c r="A690" s="10"/>
      <c r="B690" s="11"/>
      <c r="C690" s="11"/>
      <c r="D690" s="11"/>
      <c r="E690" s="11"/>
      <c r="F690" s="11"/>
      <c r="G690" s="11"/>
      <c r="H690" s="11"/>
      <c r="I690" s="1"/>
    </row>
    <row r="691" spans="1:9" x14ac:dyDescent="0.25">
      <c r="A691" s="10"/>
      <c r="B691" s="11"/>
      <c r="C691" s="11"/>
      <c r="D691" s="11"/>
      <c r="E691" s="11"/>
      <c r="F691" s="11"/>
      <c r="G691" s="11"/>
      <c r="H691" s="11"/>
      <c r="I691" s="1"/>
    </row>
    <row r="692" spans="1:9" x14ac:dyDescent="0.25">
      <c r="A692" s="10"/>
      <c r="B692" s="11"/>
      <c r="C692" s="11"/>
      <c r="D692" s="11"/>
      <c r="E692" s="11"/>
      <c r="F692" s="11"/>
      <c r="G692" s="11"/>
      <c r="H692" s="11"/>
      <c r="I692" s="1"/>
    </row>
    <row r="693" spans="1:9" x14ac:dyDescent="0.25">
      <c r="A693" s="10"/>
      <c r="B693" s="11"/>
      <c r="C693" s="11"/>
      <c r="D693" s="11"/>
      <c r="E693" s="11"/>
      <c r="F693" s="11"/>
      <c r="G693" s="11"/>
      <c r="H693" s="11"/>
      <c r="I693" s="1"/>
    </row>
    <row r="694" spans="1:9" x14ac:dyDescent="0.25">
      <c r="A694" s="10"/>
      <c r="B694" s="11"/>
      <c r="C694" s="11"/>
      <c r="D694" s="11"/>
      <c r="E694" s="11"/>
      <c r="F694" s="11"/>
      <c r="G694" s="11"/>
      <c r="H694" s="11"/>
      <c r="I694" s="1"/>
    </row>
    <row r="695" spans="1:9" x14ac:dyDescent="0.25">
      <c r="A695" s="10"/>
      <c r="B695" s="11"/>
      <c r="C695" s="11"/>
      <c r="D695" s="11"/>
      <c r="E695" s="11"/>
      <c r="F695" s="11"/>
      <c r="G695" s="11"/>
      <c r="H695" s="11"/>
      <c r="I695" s="1"/>
    </row>
    <row r="696" spans="1:9" x14ac:dyDescent="0.25">
      <c r="A696" s="10"/>
      <c r="B696" s="11"/>
      <c r="C696" s="11"/>
      <c r="D696" s="11"/>
      <c r="E696" s="11"/>
      <c r="F696" s="11"/>
      <c r="G696" s="11"/>
      <c r="H696" s="11"/>
      <c r="I696" s="1"/>
    </row>
    <row r="697" spans="1:9" x14ac:dyDescent="0.25">
      <c r="A697" s="10"/>
      <c r="B697" s="11"/>
      <c r="C697" s="11"/>
      <c r="D697" s="11"/>
      <c r="E697" s="11"/>
      <c r="F697" s="11"/>
      <c r="G697" s="11"/>
      <c r="H697" s="11"/>
      <c r="I697" s="1"/>
    </row>
    <row r="698" spans="1:9" x14ac:dyDescent="0.25">
      <c r="A698" s="10"/>
      <c r="B698" s="11"/>
      <c r="C698" s="11"/>
      <c r="D698" s="11"/>
      <c r="E698" s="11"/>
      <c r="F698" s="11"/>
      <c r="G698" s="11"/>
      <c r="H698" s="11"/>
      <c r="I698" s="1"/>
    </row>
    <row r="699" spans="1:9" x14ac:dyDescent="0.25">
      <c r="A699" s="10"/>
      <c r="B699" s="11"/>
      <c r="C699" s="11"/>
      <c r="D699" s="11"/>
      <c r="E699" s="11"/>
      <c r="F699" s="11"/>
      <c r="G699" s="11"/>
      <c r="H699" s="11"/>
      <c r="I699" s="1"/>
    </row>
    <row r="700" spans="1:9" x14ac:dyDescent="0.25">
      <c r="A700" s="10"/>
      <c r="B700" s="11"/>
      <c r="C700" s="11"/>
      <c r="D700" s="11"/>
      <c r="E700" s="11"/>
      <c r="F700" s="11"/>
      <c r="G700" s="11"/>
      <c r="H700" s="11"/>
      <c r="I700" s="1"/>
    </row>
    <row r="701" spans="1:9" x14ac:dyDescent="0.25">
      <c r="A701" s="10"/>
      <c r="B701" s="11"/>
      <c r="C701" s="11"/>
      <c r="D701" s="11"/>
      <c r="E701" s="11"/>
      <c r="F701" s="11"/>
      <c r="G701" s="11"/>
      <c r="H701" s="11"/>
      <c r="I701" s="1"/>
    </row>
    <row r="702" spans="1:9" x14ac:dyDescent="0.25">
      <c r="A702" s="10"/>
      <c r="B702" s="11"/>
      <c r="C702" s="11"/>
      <c r="D702" s="11"/>
      <c r="E702" s="11"/>
      <c r="F702" s="11"/>
      <c r="G702" s="11"/>
      <c r="H702" s="11"/>
      <c r="I702" s="1"/>
    </row>
    <row r="703" spans="1:9" x14ac:dyDescent="0.25">
      <c r="A703" s="10"/>
      <c r="B703" s="11"/>
      <c r="C703" s="11"/>
      <c r="D703" s="11"/>
      <c r="E703" s="11"/>
      <c r="F703" s="11"/>
      <c r="G703" s="11"/>
      <c r="H703" s="11"/>
      <c r="I703" s="1"/>
    </row>
    <row r="704" spans="1:9" x14ac:dyDescent="0.25">
      <c r="A704" s="10"/>
      <c r="B704" s="11"/>
      <c r="C704" s="11"/>
      <c r="D704" s="11"/>
      <c r="E704" s="11"/>
      <c r="F704" s="11"/>
      <c r="G704" s="11"/>
      <c r="H704" s="11"/>
      <c r="I704" s="1"/>
    </row>
    <row r="705" spans="1:9" x14ac:dyDescent="0.25">
      <c r="A705" s="10"/>
      <c r="B705" s="11"/>
      <c r="C705" s="11"/>
      <c r="D705" s="11"/>
      <c r="E705" s="11"/>
      <c r="F705" s="11"/>
      <c r="G705" s="11"/>
      <c r="H705" s="11"/>
      <c r="I705" s="1"/>
    </row>
    <row r="706" spans="1:9" x14ac:dyDescent="0.25">
      <c r="A706" s="10"/>
      <c r="B706" s="11"/>
      <c r="C706" s="11"/>
      <c r="D706" s="11"/>
      <c r="E706" s="11"/>
      <c r="F706" s="11"/>
      <c r="G706" s="11"/>
      <c r="H706" s="11"/>
      <c r="I706" s="1"/>
    </row>
    <row r="707" spans="1:9" x14ac:dyDescent="0.25">
      <c r="A707" s="10"/>
      <c r="B707" s="11"/>
      <c r="C707" s="11"/>
      <c r="D707" s="11"/>
      <c r="E707" s="11"/>
      <c r="F707" s="11"/>
      <c r="G707" s="11"/>
      <c r="H707" s="11"/>
      <c r="I707" s="1"/>
    </row>
    <row r="708" spans="1:9" x14ac:dyDescent="0.25">
      <c r="A708" s="10"/>
      <c r="B708" s="11"/>
      <c r="C708" s="11"/>
      <c r="D708" s="11"/>
      <c r="E708" s="11"/>
      <c r="F708" s="11"/>
      <c r="G708" s="11"/>
      <c r="H708" s="11"/>
      <c r="I708" s="1"/>
    </row>
    <row r="709" spans="1:9" x14ac:dyDescent="0.25">
      <c r="A709" s="10"/>
      <c r="B709" s="11"/>
      <c r="C709" s="11"/>
      <c r="D709" s="11"/>
      <c r="E709" s="11"/>
      <c r="F709" s="11"/>
      <c r="G709" s="11"/>
      <c r="H709" s="11"/>
      <c r="I709" s="1"/>
    </row>
    <row r="710" spans="1:9" x14ac:dyDescent="0.25">
      <c r="A710" s="10"/>
      <c r="B710" s="11"/>
      <c r="C710" s="11"/>
      <c r="D710" s="11"/>
      <c r="E710" s="11"/>
      <c r="F710" s="11"/>
      <c r="G710" s="11"/>
      <c r="H710" s="11"/>
      <c r="I710" s="1"/>
    </row>
    <row r="711" spans="1:9" x14ac:dyDescent="0.25">
      <c r="A711" s="10"/>
      <c r="B711" s="11"/>
      <c r="C711" s="11"/>
      <c r="D711" s="11"/>
      <c r="E711" s="11"/>
      <c r="F711" s="11"/>
      <c r="G711" s="11"/>
      <c r="H711" s="11"/>
      <c r="I711" s="1"/>
    </row>
    <row r="712" spans="1:9" x14ac:dyDescent="0.25">
      <c r="A712" s="10"/>
      <c r="B712" s="11"/>
      <c r="C712" s="11"/>
      <c r="D712" s="11"/>
      <c r="E712" s="11"/>
      <c r="F712" s="11"/>
      <c r="G712" s="11"/>
      <c r="H712" s="11"/>
      <c r="I712" s="1"/>
    </row>
    <row r="713" spans="1:9" x14ac:dyDescent="0.25">
      <c r="A713" s="10"/>
      <c r="B713" s="11"/>
      <c r="C713" s="11"/>
      <c r="D713" s="11"/>
      <c r="E713" s="11"/>
      <c r="F713" s="11"/>
      <c r="G713" s="11"/>
      <c r="H713" s="11"/>
      <c r="I713" s="1"/>
    </row>
    <row r="714" spans="1:9" x14ac:dyDescent="0.25">
      <c r="A714" s="10"/>
      <c r="B714" s="11"/>
      <c r="C714" s="11"/>
      <c r="D714" s="11"/>
      <c r="E714" s="11"/>
      <c r="F714" s="11"/>
      <c r="G714" s="11"/>
      <c r="H714" s="11"/>
      <c r="I714" s="1"/>
    </row>
    <row r="715" spans="1:9" x14ac:dyDescent="0.25">
      <c r="A715" s="10"/>
      <c r="B715" s="11"/>
      <c r="C715" s="11"/>
      <c r="D715" s="11"/>
      <c r="E715" s="11"/>
      <c r="F715" s="11"/>
      <c r="G715" s="11"/>
      <c r="H715" s="11"/>
      <c r="I715" s="1"/>
    </row>
    <row r="716" spans="1:9" x14ac:dyDescent="0.25">
      <c r="A716" s="10"/>
      <c r="B716" s="11"/>
      <c r="C716" s="11"/>
      <c r="D716" s="11"/>
      <c r="E716" s="11"/>
      <c r="F716" s="11"/>
      <c r="G716" s="11"/>
      <c r="H716" s="11"/>
      <c r="I716" s="1"/>
    </row>
    <row r="717" spans="1:9" x14ac:dyDescent="0.25">
      <c r="A717" s="10"/>
      <c r="B717" s="11"/>
      <c r="C717" s="11"/>
      <c r="D717" s="11"/>
      <c r="E717" s="11"/>
      <c r="F717" s="11"/>
      <c r="G717" s="11"/>
      <c r="H717" s="11"/>
      <c r="I717" s="1"/>
    </row>
    <row r="718" spans="1:9" x14ac:dyDescent="0.25">
      <c r="A718" s="10"/>
      <c r="B718" s="11"/>
      <c r="C718" s="11"/>
      <c r="D718" s="11"/>
      <c r="E718" s="11"/>
      <c r="F718" s="11"/>
      <c r="G718" s="11"/>
      <c r="H718" s="11"/>
      <c r="I718" s="1"/>
    </row>
    <row r="719" spans="1:9" x14ac:dyDescent="0.25">
      <c r="A719" s="10"/>
      <c r="B719" s="11"/>
      <c r="C719" s="11"/>
      <c r="D719" s="11"/>
      <c r="E719" s="11"/>
      <c r="F719" s="11"/>
      <c r="G719" s="11"/>
      <c r="H719" s="11"/>
      <c r="I719" s="1"/>
    </row>
    <row r="720" spans="1:9" x14ac:dyDescent="0.25">
      <c r="A720" s="10"/>
      <c r="B720" s="11"/>
      <c r="C720" s="11"/>
      <c r="D720" s="11"/>
      <c r="E720" s="11"/>
      <c r="F720" s="11"/>
      <c r="G720" s="11"/>
      <c r="H720" s="11"/>
      <c r="I720" s="1"/>
    </row>
    <row r="721" spans="1:9" x14ac:dyDescent="0.25">
      <c r="A721" s="10"/>
      <c r="B721" s="11"/>
      <c r="C721" s="11"/>
      <c r="D721" s="11"/>
      <c r="E721" s="11"/>
      <c r="F721" s="11"/>
      <c r="G721" s="11"/>
      <c r="H721" s="11"/>
      <c r="I721" s="1"/>
    </row>
    <row r="722" spans="1:9" x14ac:dyDescent="0.25">
      <c r="A722" s="10"/>
      <c r="B722" s="11"/>
      <c r="C722" s="11"/>
      <c r="D722" s="11"/>
      <c r="E722" s="11"/>
      <c r="F722" s="11"/>
      <c r="G722" s="11"/>
      <c r="H722" s="11"/>
      <c r="I722" s="1"/>
    </row>
    <row r="723" spans="1:9" x14ac:dyDescent="0.25">
      <c r="A723" s="10"/>
      <c r="B723" s="11"/>
      <c r="C723" s="11"/>
      <c r="D723" s="11"/>
      <c r="E723" s="11"/>
      <c r="F723" s="11"/>
      <c r="G723" s="11"/>
      <c r="H723" s="11"/>
      <c r="I723" s="1"/>
    </row>
    <row r="724" spans="1:9" x14ac:dyDescent="0.25">
      <c r="A724" s="10"/>
      <c r="B724" s="11"/>
      <c r="C724" s="11"/>
      <c r="D724" s="11"/>
      <c r="E724" s="11"/>
      <c r="F724" s="11"/>
      <c r="G724" s="11"/>
      <c r="H724" s="11"/>
      <c r="I724" s="1"/>
    </row>
    <row r="725" spans="1:9" x14ac:dyDescent="0.25">
      <c r="A725" s="10"/>
      <c r="B725" s="11"/>
      <c r="C725" s="11"/>
      <c r="D725" s="11"/>
      <c r="E725" s="11"/>
      <c r="F725" s="11"/>
      <c r="G725" s="11"/>
      <c r="H725" s="11"/>
      <c r="I725" s="1"/>
    </row>
    <row r="726" spans="1:9" x14ac:dyDescent="0.25">
      <c r="A726" s="10"/>
      <c r="B726" s="11"/>
      <c r="C726" s="11"/>
      <c r="D726" s="11"/>
      <c r="E726" s="11"/>
      <c r="F726" s="11"/>
      <c r="G726" s="11"/>
      <c r="H726" s="11"/>
      <c r="I726" s="1"/>
    </row>
    <row r="727" spans="1:9" x14ac:dyDescent="0.25">
      <c r="A727" s="10"/>
      <c r="B727" s="11"/>
      <c r="C727" s="11"/>
      <c r="D727" s="11"/>
      <c r="E727" s="11"/>
      <c r="F727" s="11"/>
      <c r="G727" s="11"/>
      <c r="H727" s="11"/>
      <c r="I727" s="1"/>
    </row>
    <row r="728" spans="1:9" x14ac:dyDescent="0.25">
      <c r="A728" s="10"/>
      <c r="B728" s="11"/>
      <c r="C728" s="11"/>
      <c r="D728" s="11"/>
      <c r="E728" s="11"/>
      <c r="F728" s="11"/>
      <c r="G728" s="11"/>
      <c r="H728" s="11"/>
      <c r="I728" s="1"/>
    </row>
    <row r="729" spans="1:9" x14ac:dyDescent="0.25">
      <c r="A729" s="10"/>
      <c r="B729" s="11"/>
      <c r="C729" s="11"/>
      <c r="D729" s="11"/>
      <c r="E729" s="11"/>
      <c r="F729" s="11"/>
      <c r="G729" s="11"/>
      <c r="H729" s="11"/>
      <c r="I729" s="1"/>
    </row>
    <row r="730" spans="1:9" x14ac:dyDescent="0.25">
      <c r="A730" s="10"/>
      <c r="B730" s="11"/>
      <c r="C730" s="11"/>
      <c r="D730" s="11"/>
      <c r="E730" s="11"/>
      <c r="F730" s="11"/>
      <c r="G730" s="11"/>
      <c r="H730" s="11"/>
      <c r="I730" s="1"/>
    </row>
    <row r="731" spans="1:9" x14ac:dyDescent="0.25">
      <c r="A731" s="10"/>
      <c r="B731" s="11"/>
      <c r="C731" s="11"/>
      <c r="D731" s="11"/>
      <c r="E731" s="11"/>
      <c r="F731" s="11"/>
      <c r="G731" s="11"/>
      <c r="H731" s="11"/>
      <c r="I731" s="1"/>
    </row>
    <row r="732" spans="1:9" x14ac:dyDescent="0.25">
      <c r="A732" s="10"/>
      <c r="B732" s="11"/>
      <c r="C732" s="11"/>
      <c r="D732" s="11"/>
      <c r="E732" s="11"/>
      <c r="F732" s="11"/>
      <c r="G732" s="11"/>
      <c r="H732" s="11"/>
      <c r="I732" s="1"/>
    </row>
    <row r="733" spans="1:9" x14ac:dyDescent="0.25">
      <c r="A733" s="10"/>
      <c r="B733" s="11"/>
      <c r="C733" s="11"/>
      <c r="D733" s="11"/>
      <c r="E733" s="11"/>
      <c r="F733" s="11"/>
      <c r="G733" s="11"/>
      <c r="H733" s="11"/>
      <c r="I733" s="1"/>
    </row>
    <row r="734" spans="1:9" x14ac:dyDescent="0.25">
      <c r="A734" s="10"/>
      <c r="B734" s="11"/>
      <c r="C734" s="11"/>
      <c r="D734" s="11"/>
      <c r="E734" s="11"/>
      <c r="F734" s="11"/>
      <c r="G734" s="11"/>
      <c r="H734" s="11"/>
      <c r="I734" s="1"/>
    </row>
    <row r="735" spans="1:9" x14ac:dyDescent="0.25">
      <c r="A735" s="10"/>
      <c r="B735" s="11"/>
      <c r="C735" s="11"/>
      <c r="D735" s="11"/>
      <c r="E735" s="11"/>
      <c r="F735" s="11"/>
      <c r="G735" s="11"/>
      <c r="H735" s="11"/>
      <c r="I735" s="1"/>
    </row>
    <row r="736" spans="1:9" x14ac:dyDescent="0.25">
      <c r="A736" s="10"/>
      <c r="B736" s="11"/>
      <c r="C736" s="11"/>
      <c r="D736" s="11"/>
      <c r="E736" s="11"/>
      <c r="F736" s="11"/>
      <c r="G736" s="11"/>
      <c r="H736" s="11"/>
      <c r="I736" s="1"/>
    </row>
    <row r="737" spans="1:9" x14ac:dyDescent="0.25">
      <c r="A737" s="10"/>
      <c r="B737" s="11"/>
      <c r="C737" s="11"/>
      <c r="D737" s="11"/>
      <c r="E737" s="11"/>
      <c r="F737" s="11"/>
      <c r="G737" s="11"/>
      <c r="H737" s="11"/>
      <c r="I737" s="1"/>
    </row>
    <row r="738" spans="1:9" x14ac:dyDescent="0.25">
      <c r="A738" s="10"/>
      <c r="B738" s="11"/>
      <c r="C738" s="11"/>
      <c r="D738" s="11"/>
      <c r="E738" s="11"/>
      <c r="F738" s="11"/>
      <c r="G738" s="11"/>
      <c r="H738" s="11"/>
      <c r="I738" s="1"/>
    </row>
    <row r="739" spans="1:9" x14ac:dyDescent="0.25">
      <c r="A739" s="10"/>
      <c r="B739" s="11"/>
      <c r="C739" s="11"/>
      <c r="D739" s="11"/>
      <c r="E739" s="11"/>
      <c r="F739" s="11"/>
      <c r="G739" s="11"/>
      <c r="H739" s="11"/>
      <c r="I739" s="1"/>
    </row>
    <row r="740" spans="1:9" x14ac:dyDescent="0.25">
      <c r="A740" s="10"/>
      <c r="B740" s="11"/>
      <c r="C740" s="11"/>
      <c r="D740" s="11"/>
      <c r="E740" s="11"/>
      <c r="F740" s="11"/>
      <c r="G740" s="11"/>
      <c r="H740" s="11"/>
      <c r="I740" s="1"/>
    </row>
    <row r="741" spans="1:9" x14ac:dyDescent="0.25">
      <c r="A741" s="10"/>
      <c r="B741" s="11"/>
      <c r="C741" s="11"/>
      <c r="D741" s="11"/>
      <c r="E741" s="11"/>
      <c r="F741" s="11"/>
      <c r="G741" s="11"/>
      <c r="H741" s="11"/>
      <c r="I741" s="1"/>
    </row>
    <row r="742" spans="1:9" x14ac:dyDescent="0.25">
      <c r="A742" s="10"/>
      <c r="B742" s="11"/>
      <c r="C742" s="11"/>
      <c r="D742" s="11"/>
      <c r="E742" s="11"/>
      <c r="F742" s="11"/>
      <c r="G742" s="11"/>
      <c r="H742" s="11"/>
      <c r="I742" s="1"/>
    </row>
    <row r="743" spans="1:9" x14ac:dyDescent="0.25">
      <c r="A743" s="10"/>
      <c r="B743" s="11"/>
      <c r="C743" s="11"/>
      <c r="D743" s="11"/>
      <c r="E743" s="11"/>
      <c r="F743" s="11"/>
      <c r="G743" s="11"/>
      <c r="H743" s="11"/>
      <c r="I743" s="1"/>
    </row>
    <row r="744" spans="1:9" x14ac:dyDescent="0.25">
      <c r="A744" s="10"/>
      <c r="B744" s="11"/>
      <c r="C744" s="11"/>
      <c r="D744" s="11"/>
      <c r="E744" s="11"/>
      <c r="F744" s="11"/>
      <c r="G744" s="11"/>
      <c r="H744" s="11"/>
      <c r="I744" s="1"/>
    </row>
    <row r="745" spans="1:9" x14ac:dyDescent="0.25">
      <c r="A745" s="10"/>
      <c r="B745" s="11"/>
      <c r="C745" s="11"/>
      <c r="D745" s="11"/>
      <c r="E745" s="11"/>
      <c r="F745" s="11"/>
      <c r="G745" s="11"/>
      <c r="H745" s="11"/>
      <c r="I745" s="1"/>
    </row>
    <row r="746" spans="1:9" x14ac:dyDescent="0.25">
      <c r="A746" s="10"/>
      <c r="B746" s="11"/>
      <c r="C746" s="11"/>
      <c r="D746" s="11"/>
      <c r="E746" s="11"/>
      <c r="F746" s="11"/>
      <c r="G746" s="11"/>
      <c r="H746" s="11"/>
      <c r="I746" s="1"/>
    </row>
    <row r="747" spans="1:9" x14ac:dyDescent="0.25">
      <c r="A747" s="10"/>
      <c r="B747" s="11"/>
      <c r="C747" s="11"/>
      <c r="D747" s="11"/>
      <c r="E747" s="11"/>
      <c r="F747" s="11"/>
      <c r="G747" s="11"/>
      <c r="H747" s="11"/>
      <c r="I747" s="1"/>
    </row>
    <row r="748" spans="1:9" x14ac:dyDescent="0.25">
      <c r="A748" s="10"/>
      <c r="B748" s="11"/>
      <c r="C748" s="11"/>
      <c r="D748" s="11"/>
      <c r="E748" s="11"/>
      <c r="F748" s="11"/>
      <c r="G748" s="11"/>
      <c r="H748" s="11"/>
      <c r="I748" s="1"/>
    </row>
    <row r="749" spans="1:9" x14ac:dyDescent="0.25">
      <c r="A749" s="10"/>
      <c r="B749" s="11"/>
      <c r="C749" s="11"/>
      <c r="D749" s="11"/>
      <c r="E749" s="11"/>
      <c r="F749" s="11"/>
      <c r="G749" s="11"/>
      <c r="H749" s="11"/>
      <c r="I749" s="1"/>
    </row>
    <row r="750" spans="1:9" x14ac:dyDescent="0.25">
      <c r="A750" s="10"/>
      <c r="B750" s="11"/>
      <c r="C750" s="11"/>
      <c r="D750" s="11"/>
      <c r="E750" s="11"/>
      <c r="F750" s="11"/>
      <c r="G750" s="11"/>
      <c r="H750" s="11"/>
      <c r="I750" s="1"/>
    </row>
    <row r="751" spans="1:9" x14ac:dyDescent="0.25">
      <c r="A751" s="10"/>
      <c r="B751" s="11"/>
      <c r="C751" s="11"/>
      <c r="D751" s="11"/>
      <c r="E751" s="11"/>
      <c r="F751" s="11"/>
      <c r="G751" s="11"/>
      <c r="H751" s="11"/>
      <c r="I751" s="1"/>
    </row>
    <row r="752" spans="1:9" x14ac:dyDescent="0.25">
      <c r="A752" s="10"/>
      <c r="B752" s="11"/>
      <c r="C752" s="11"/>
      <c r="D752" s="11"/>
      <c r="E752" s="11"/>
      <c r="F752" s="11"/>
      <c r="G752" s="11"/>
      <c r="H752" s="11"/>
      <c r="I752" s="1"/>
    </row>
    <row r="753" spans="1:9" x14ac:dyDescent="0.25">
      <c r="A753" s="10"/>
      <c r="B753" s="11"/>
      <c r="C753" s="11"/>
      <c r="D753" s="11"/>
      <c r="E753" s="11"/>
      <c r="F753" s="11"/>
      <c r="G753" s="11"/>
      <c r="H753" s="11"/>
      <c r="I753" s="1"/>
    </row>
    <row r="754" spans="1:9" x14ac:dyDescent="0.25">
      <c r="A754" s="10"/>
      <c r="B754" s="11"/>
      <c r="C754" s="11"/>
      <c r="D754" s="11"/>
      <c r="E754" s="11"/>
      <c r="F754" s="11"/>
      <c r="G754" s="11"/>
      <c r="H754" s="11"/>
      <c r="I754" s="1"/>
    </row>
    <row r="755" spans="1:9" x14ac:dyDescent="0.25">
      <c r="A755" s="10"/>
      <c r="B755" s="11"/>
      <c r="C755" s="11"/>
      <c r="D755" s="11"/>
      <c r="E755" s="11"/>
      <c r="F755" s="11"/>
      <c r="G755" s="11"/>
      <c r="H755" s="11"/>
      <c r="I755" s="1"/>
    </row>
    <row r="756" spans="1:9" x14ac:dyDescent="0.25">
      <c r="A756" s="10"/>
      <c r="B756" s="11"/>
      <c r="C756" s="11"/>
      <c r="D756" s="11"/>
      <c r="E756" s="11"/>
      <c r="F756" s="11"/>
      <c r="G756" s="11"/>
      <c r="H756" s="11"/>
      <c r="I756" s="1"/>
    </row>
    <row r="757" spans="1:9" x14ac:dyDescent="0.25">
      <c r="A757" s="10"/>
      <c r="B757" s="11"/>
      <c r="C757" s="11"/>
      <c r="D757" s="11"/>
      <c r="E757" s="11"/>
      <c r="F757" s="11"/>
      <c r="G757" s="11"/>
      <c r="H757" s="11"/>
      <c r="I757" s="1"/>
    </row>
    <row r="758" spans="1:9" x14ac:dyDescent="0.25">
      <c r="A758" s="10"/>
      <c r="B758" s="11"/>
      <c r="C758" s="11"/>
      <c r="D758" s="11"/>
      <c r="E758" s="11"/>
      <c r="F758" s="11"/>
      <c r="G758" s="11"/>
      <c r="H758" s="11"/>
      <c r="I758" s="1"/>
    </row>
    <row r="759" spans="1:9" x14ac:dyDescent="0.25">
      <c r="A759" s="10"/>
      <c r="B759" s="11"/>
      <c r="C759" s="11"/>
      <c r="D759" s="11"/>
      <c r="E759" s="11"/>
      <c r="F759" s="11"/>
      <c r="G759" s="11"/>
      <c r="H759" s="11"/>
      <c r="I759" s="1"/>
    </row>
    <row r="760" spans="1:9" x14ac:dyDescent="0.25">
      <c r="A760" s="10"/>
      <c r="B760" s="11"/>
      <c r="C760" s="11"/>
      <c r="D760" s="11"/>
      <c r="E760" s="11"/>
      <c r="F760" s="11"/>
      <c r="G760" s="11"/>
      <c r="H760" s="11"/>
      <c r="I760" s="1"/>
    </row>
    <row r="761" spans="1:9" x14ac:dyDescent="0.25">
      <c r="A761" s="10"/>
      <c r="B761" s="11"/>
      <c r="C761" s="11"/>
      <c r="D761" s="11"/>
      <c r="E761" s="11"/>
      <c r="F761" s="11"/>
      <c r="G761" s="11"/>
      <c r="H761" s="11"/>
      <c r="I761" s="1"/>
    </row>
    <row r="762" spans="1:9" x14ac:dyDescent="0.25">
      <c r="A762" s="10"/>
      <c r="B762" s="11"/>
      <c r="C762" s="11"/>
      <c r="D762" s="11"/>
      <c r="E762" s="11"/>
      <c r="F762" s="11"/>
      <c r="G762" s="11"/>
      <c r="H762" s="11"/>
      <c r="I762" s="1"/>
    </row>
    <row r="763" spans="1:9" x14ac:dyDescent="0.25">
      <c r="A763" s="10"/>
      <c r="B763" s="11"/>
      <c r="C763" s="11"/>
      <c r="D763" s="11"/>
      <c r="E763" s="11"/>
      <c r="F763" s="11"/>
      <c r="G763" s="11"/>
      <c r="H763" s="11"/>
      <c r="I763" s="1"/>
    </row>
    <row r="764" spans="1:9" x14ac:dyDescent="0.25">
      <c r="A764" s="10"/>
      <c r="B764" s="11"/>
      <c r="C764" s="11"/>
      <c r="D764" s="11"/>
      <c r="E764" s="11"/>
      <c r="F764" s="11"/>
      <c r="G764" s="11"/>
      <c r="H764" s="11"/>
      <c r="I764" s="1"/>
    </row>
    <row r="765" spans="1:9" x14ac:dyDescent="0.25">
      <c r="A765" s="10"/>
      <c r="B765" s="11"/>
      <c r="C765" s="11"/>
      <c r="D765" s="11"/>
      <c r="E765" s="11"/>
      <c r="F765" s="11"/>
      <c r="G765" s="11"/>
      <c r="H765" s="11"/>
      <c r="I765" s="1"/>
    </row>
    <row r="766" spans="1:9" x14ac:dyDescent="0.25">
      <c r="A766" s="10"/>
      <c r="B766" s="11"/>
      <c r="C766" s="11"/>
      <c r="D766" s="11"/>
      <c r="E766" s="11"/>
      <c r="F766" s="11"/>
      <c r="G766" s="11"/>
      <c r="H766" s="11"/>
      <c r="I766" s="1"/>
    </row>
    <row r="767" spans="1:9" x14ac:dyDescent="0.25">
      <c r="A767" s="10"/>
      <c r="B767" s="11"/>
      <c r="C767" s="11"/>
      <c r="D767" s="11"/>
      <c r="E767" s="11"/>
      <c r="F767" s="11"/>
      <c r="G767" s="11"/>
      <c r="H767" s="11"/>
      <c r="I767" s="1"/>
    </row>
    <row r="768" spans="1:9" x14ac:dyDescent="0.25">
      <c r="A768" s="10"/>
      <c r="B768" s="11"/>
      <c r="C768" s="11"/>
      <c r="D768" s="11"/>
      <c r="E768" s="11"/>
      <c r="F768" s="11"/>
      <c r="G768" s="11"/>
      <c r="H768" s="11"/>
      <c r="I768" s="1"/>
    </row>
    <row r="769" spans="1:9" x14ac:dyDescent="0.25">
      <c r="A769" s="10"/>
      <c r="B769" s="11"/>
      <c r="C769" s="11"/>
      <c r="D769" s="11"/>
      <c r="E769" s="11"/>
      <c r="F769" s="11"/>
      <c r="G769" s="11"/>
      <c r="H769" s="11"/>
      <c r="I769" s="1"/>
    </row>
    <row r="770" spans="1:9" x14ac:dyDescent="0.25">
      <c r="A770" s="10"/>
      <c r="B770" s="11"/>
      <c r="C770" s="11"/>
      <c r="D770" s="11"/>
      <c r="E770" s="11"/>
      <c r="F770" s="11"/>
      <c r="G770" s="11"/>
      <c r="H770" s="11"/>
      <c r="I770" s="1"/>
    </row>
    <row r="771" spans="1:9" x14ac:dyDescent="0.25">
      <c r="A771" s="10"/>
      <c r="B771" s="11"/>
      <c r="C771" s="11"/>
      <c r="D771" s="11"/>
      <c r="E771" s="11"/>
      <c r="F771" s="11"/>
      <c r="G771" s="11"/>
      <c r="H771" s="11"/>
      <c r="I771" s="1"/>
    </row>
    <row r="772" spans="1:9" x14ac:dyDescent="0.25">
      <c r="A772" s="10"/>
      <c r="B772" s="11"/>
      <c r="C772" s="11"/>
      <c r="D772" s="11"/>
      <c r="E772" s="11"/>
      <c r="F772" s="11"/>
      <c r="G772" s="11"/>
      <c r="H772" s="11"/>
      <c r="I772" s="1"/>
    </row>
    <row r="773" spans="1:9" x14ac:dyDescent="0.25">
      <c r="A773" s="10"/>
      <c r="B773" s="11"/>
      <c r="C773" s="11"/>
      <c r="D773" s="11"/>
      <c r="E773" s="11"/>
      <c r="F773" s="11"/>
      <c r="G773" s="11"/>
      <c r="H773" s="11"/>
      <c r="I773" s="1"/>
    </row>
    <row r="774" spans="1:9" x14ac:dyDescent="0.25">
      <c r="A774" s="10"/>
      <c r="B774" s="11"/>
      <c r="C774" s="11"/>
      <c r="D774" s="11"/>
      <c r="E774" s="11"/>
      <c r="F774" s="11"/>
      <c r="G774" s="11"/>
      <c r="H774" s="11"/>
      <c r="I774" s="1"/>
    </row>
    <row r="775" spans="1:9" x14ac:dyDescent="0.25">
      <c r="A775" s="10"/>
      <c r="B775" s="11"/>
      <c r="C775" s="11"/>
      <c r="D775" s="11"/>
      <c r="E775" s="11"/>
      <c r="F775" s="11"/>
      <c r="G775" s="11"/>
      <c r="H775" s="11"/>
      <c r="I775" s="1"/>
    </row>
    <row r="776" spans="1:9" x14ac:dyDescent="0.25">
      <c r="A776" s="10"/>
      <c r="B776" s="11"/>
      <c r="C776" s="11"/>
      <c r="D776" s="11"/>
      <c r="E776" s="11"/>
      <c r="F776" s="11"/>
      <c r="G776" s="11"/>
      <c r="H776" s="11"/>
      <c r="I776" s="1"/>
    </row>
    <row r="777" spans="1:9" x14ac:dyDescent="0.25">
      <c r="A777" s="10"/>
      <c r="B777" s="11"/>
      <c r="C777" s="11"/>
      <c r="D777" s="11"/>
      <c r="E777" s="11"/>
      <c r="F777" s="11"/>
      <c r="G777" s="11"/>
      <c r="H777" s="11"/>
      <c r="I777" s="1"/>
    </row>
    <row r="778" spans="1:9" x14ac:dyDescent="0.25">
      <c r="A778" s="10"/>
      <c r="B778" s="11"/>
      <c r="C778" s="11"/>
      <c r="D778" s="11"/>
      <c r="E778" s="11"/>
      <c r="F778" s="11"/>
      <c r="G778" s="11"/>
      <c r="H778" s="11"/>
      <c r="I778" s="1"/>
    </row>
    <row r="779" spans="1:9" x14ac:dyDescent="0.25">
      <c r="A779" s="10"/>
      <c r="B779" s="11"/>
      <c r="C779" s="11"/>
      <c r="D779" s="11"/>
      <c r="E779" s="11"/>
      <c r="F779" s="11"/>
      <c r="G779" s="11"/>
      <c r="H779" s="11"/>
      <c r="I779" s="1"/>
    </row>
    <row r="780" spans="1:9" x14ac:dyDescent="0.25">
      <c r="A780" s="10"/>
      <c r="B780" s="11"/>
      <c r="C780" s="11"/>
      <c r="D780" s="11"/>
      <c r="E780" s="11"/>
      <c r="F780" s="11"/>
      <c r="G780" s="11"/>
      <c r="H780" s="11"/>
      <c r="I780" s="1"/>
    </row>
    <row r="781" spans="1:9" x14ac:dyDescent="0.25">
      <c r="A781" s="10"/>
      <c r="B781" s="11"/>
      <c r="C781" s="11"/>
      <c r="D781" s="11"/>
      <c r="E781" s="11"/>
      <c r="F781" s="11"/>
      <c r="G781" s="11"/>
      <c r="H781" s="11"/>
      <c r="I781" s="1"/>
    </row>
    <row r="782" spans="1:9" x14ac:dyDescent="0.25">
      <c r="A782" s="10"/>
      <c r="B782" s="11"/>
      <c r="C782" s="11"/>
      <c r="D782" s="11"/>
      <c r="E782" s="11"/>
      <c r="F782" s="11"/>
      <c r="G782" s="11"/>
      <c r="H782" s="11"/>
      <c r="I782" s="1"/>
    </row>
    <row r="783" spans="1:9" x14ac:dyDescent="0.25">
      <c r="A783" s="10"/>
      <c r="B783" s="11"/>
      <c r="C783" s="11"/>
      <c r="D783" s="11"/>
      <c r="E783" s="11"/>
      <c r="F783" s="11"/>
      <c r="G783" s="11"/>
      <c r="H783" s="11"/>
      <c r="I783" s="1"/>
    </row>
    <row r="784" spans="1:9" x14ac:dyDescent="0.25">
      <c r="A784" s="10"/>
      <c r="B784" s="11"/>
      <c r="C784" s="11"/>
      <c r="D784" s="11"/>
      <c r="E784" s="11"/>
      <c r="F784" s="11"/>
      <c r="G784" s="11"/>
      <c r="H784" s="11"/>
      <c r="I784" s="1"/>
    </row>
    <row r="785" spans="1:9" x14ac:dyDescent="0.25">
      <c r="A785" s="10"/>
      <c r="B785" s="11"/>
      <c r="C785" s="11"/>
      <c r="D785" s="11"/>
      <c r="E785" s="11"/>
      <c r="F785" s="11"/>
      <c r="G785" s="11"/>
      <c r="H785" s="11"/>
      <c r="I785" s="1"/>
    </row>
    <row r="786" spans="1:9" x14ac:dyDescent="0.25">
      <c r="A786" s="10"/>
      <c r="B786" s="11"/>
      <c r="C786" s="11"/>
      <c r="D786" s="11"/>
      <c r="E786" s="11"/>
      <c r="F786" s="11"/>
      <c r="G786" s="11"/>
      <c r="H786" s="11"/>
      <c r="I786" s="1"/>
    </row>
    <row r="787" spans="1:9" x14ac:dyDescent="0.25">
      <c r="A787" s="10"/>
      <c r="B787" s="11"/>
      <c r="C787" s="11"/>
      <c r="D787" s="11"/>
      <c r="E787" s="11"/>
      <c r="F787" s="11"/>
      <c r="G787" s="11"/>
      <c r="H787" s="11"/>
      <c r="I787" s="1"/>
    </row>
    <row r="788" spans="1:9" x14ac:dyDescent="0.25">
      <c r="A788" s="10"/>
      <c r="B788" s="11"/>
      <c r="C788" s="11"/>
      <c r="D788" s="11"/>
      <c r="E788" s="11"/>
      <c r="F788" s="11"/>
      <c r="G788" s="11"/>
      <c r="H788" s="11"/>
      <c r="I788" s="1"/>
    </row>
    <row r="789" spans="1:9" x14ac:dyDescent="0.25">
      <c r="A789" s="10"/>
      <c r="B789" s="11"/>
      <c r="C789" s="11"/>
      <c r="D789" s="11"/>
      <c r="E789" s="11"/>
      <c r="F789" s="11"/>
      <c r="G789" s="11"/>
      <c r="H789" s="11"/>
      <c r="I789" s="1"/>
    </row>
    <row r="790" spans="1:9" x14ac:dyDescent="0.25">
      <c r="A790" s="10"/>
      <c r="B790" s="11"/>
      <c r="C790" s="11"/>
      <c r="D790" s="11"/>
      <c r="E790" s="11"/>
      <c r="F790" s="11"/>
      <c r="G790" s="11"/>
      <c r="H790" s="11"/>
      <c r="I790" s="1"/>
    </row>
    <row r="791" spans="1:9" x14ac:dyDescent="0.25">
      <c r="A791" s="10"/>
      <c r="B791" s="11"/>
      <c r="C791" s="11"/>
      <c r="D791" s="11"/>
      <c r="E791" s="11"/>
      <c r="F791" s="11"/>
      <c r="G791" s="11"/>
      <c r="H791" s="11"/>
      <c r="I791" s="1"/>
    </row>
    <row r="792" spans="1:9" x14ac:dyDescent="0.25">
      <c r="A792" s="10"/>
      <c r="B792" s="11"/>
      <c r="C792" s="11"/>
      <c r="D792" s="11"/>
      <c r="E792" s="11"/>
      <c r="F792" s="11"/>
      <c r="G792" s="11"/>
      <c r="H792" s="11"/>
      <c r="I792" s="1"/>
    </row>
    <row r="793" spans="1:9" x14ac:dyDescent="0.25">
      <c r="A793" s="10"/>
      <c r="B793" s="11"/>
      <c r="C793" s="11"/>
      <c r="D793" s="11"/>
      <c r="E793" s="11"/>
      <c r="F793" s="11"/>
      <c r="G793" s="11"/>
      <c r="H793" s="11"/>
      <c r="I793" s="1"/>
    </row>
    <row r="794" spans="1:9" x14ac:dyDescent="0.25">
      <c r="A794" s="10"/>
      <c r="B794" s="11"/>
      <c r="C794" s="11"/>
      <c r="D794" s="11"/>
      <c r="E794" s="11"/>
      <c r="F794" s="11"/>
      <c r="G794" s="11"/>
      <c r="H794" s="11"/>
      <c r="I794" s="1"/>
    </row>
    <row r="795" spans="1:9" x14ac:dyDescent="0.25">
      <c r="A795" s="10"/>
      <c r="B795" s="11"/>
      <c r="C795" s="11"/>
      <c r="D795" s="11"/>
      <c r="E795" s="11"/>
      <c r="F795" s="11"/>
      <c r="G795" s="11"/>
      <c r="H795" s="11"/>
      <c r="I795" s="1"/>
    </row>
    <row r="796" spans="1:9" x14ac:dyDescent="0.25">
      <c r="A796" s="10"/>
      <c r="B796" s="11"/>
      <c r="C796" s="11"/>
      <c r="D796" s="11"/>
      <c r="E796" s="11"/>
      <c r="F796" s="11"/>
      <c r="G796" s="11"/>
      <c r="H796" s="11"/>
      <c r="I796" s="1"/>
    </row>
    <row r="797" spans="1:9" x14ac:dyDescent="0.25">
      <c r="A797" s="10"/>
      <c r="B797" s="11"/>
      <c r="C797" s="11"/>
      <c r="D797" s="11"/>
      <c r="E797" s="11"/>
      <c r="F797" s="11"/>
      <c r="G797" s="11"/>
      <c r="H797" s="11"/>
      <c r="I797" s="1"/>
    </row>
    <row r="798" spans="1:9" x14ac:dyDescent="0.25">
      <c r="A798" s="10"/>
      <c r="B798" s="11"/>
      <c r="C798" s="11"/>
      <c r="D798" s="11"/>
      <c r="E798" s="11"/>
      <c r="F798" s="11"/>
      <c r="G798" s="11"/>
      <c r="H798" s="11"/>
      <c r="I798" s="1"/>
    </row>
    <row r="799" spans="1:9" x14ac:dyDescent="0.25">
      <c r="A799" s="10"/>
      <c r="B799" s="11"/>
      <c r="C799" s="11"/>
      <c r="D799" s="11"/>
      <c r="E799" s="11"/>
      <c r="F799" s="11"/>
      <c r="G799" s="11"/>
      <c r="H799" s="11"/>
      <c r="I799" s="1"/>
    </row>
    <row r="800" spans="1:9" x14ac:dyDescent="0.25">
      <c r="A800" s="10"/>
      <c r="B800" s="11"/>
      <c r="C800" s="11"/>
      <c r="D800" s="11"/>
      <c r="E800" s="11"/>
      <c r="F800" s="11"/>
      <c r="G800" s="11"/>
      <c r="H800" s="11"/>
      <c r="I800" s="1"/>
    </row>
    <row r="801" spans="1:9" x14ac:dyDescent="0.25">
      <c r="A801" s="10"/>
      <c r="B801" s="11"/>
      <c r="C801" s="11"/>
      <c r="D801" s="11"/>
      <c r="E801" s="11"/>
      <c r="F801" s="11"/>
      <c r="G801" s="11"/>
      <c r="H801" s="11"/>
      <c r="I801" s="1"/>
    </row>
    <row r="802" spans="1:9" x14ac:dyDescent="0.25">
      <c r="A802" s="10"/>
      <c r="B802" s="11"/>
      <c r="C802" s="11"/>
      <c r="D802" s="11"/>
      <c r="E802" s="11"/>
      <c r="F802" s="11"/>
      <c r="G802" s="11"/>
      <c r="H802" s="11"/>
      <c r="I802" s="1"/>
    </row>
    <row r="803" spans="1:9" x14ac:dyDescent="0.25">
      <c r="A803" s="10"/>
      <c r="B803" s="11"/>
      <c r="C803" s="11"/>
      <c r="D803" s="11"/>
      <c r="E803" s="11"/>
      <c r="F803" s="11"/>
      <c r="G803" s="11"/>
      <c r="H803" s="11"/>
      <c r="I803" s="1"/>
    </row>
    <row r="804" spans="1:9" x14ac:dyDescent="0.25">
      <c r="A804" s="10"/>
      <c r="B804" s="11"/>
      <c r="C804" s="11"/>
      <c r="D804" s="11"/>
      <c r="E804" s="11"/>
      <c r="F804" s="11"/>
      <c r="G804" s="11"/>
      <c r="H804" s="11"/>
      <c r="I804" s="1"/>
    </row>
    <row r="805" spans="1:9" x14ac:dyDescent="0.25">
      <c r="A805" s="10"/>
      <c r="B805" s="11"/>
      <c r="C805" s="11"/>
      <c r="D805" s="11"/>
      <c r="E805" s="11"/>
      <c r="F805" s="11"/>
      <c r="G805" s="11"/>
      <c r="H805" s="11"/>
      <c r="I805" s="1"/>
    </row>
    <row r="806" spans="1:9" x14ac:dyDescent="0.25">
      <c r="A806" s="10"/>
      <c r="B806" s="11"/>
      <c r="C806" s="11"/>
      <c r="D806" s="11"/>
      <c r="E806" s="11"/>
      <c r="F806" s="11"/>
      <c r="G806" s="11"/>
      <c r="H806" s="11"/>
      <c r="I806" s="1"/>
    </row>
    <row r="807" spans="1:9" x14ac:dyDescent="0.25">
      <c r="A807" s="10"/>
      <c r="B807" s="11"/>
      <c r="C807" s="11"/>
      <c r="D807" s="11"/>
      <c r="E807" s="11"/>
      <c r="F807" s="11"/>
      <c r="G807" s="11"/>
      <c r="H807" s="11"/>
      <c r="I807" s="1"/>
    </row>
    <row r="808" spans="1:9" x14ac:dyDescent="0.25">
      <c r="A808" s="10"/>
      <c r="B808" s="11"/>
      <c r="C808" s="11"/>
      <c r="D808" s="11"/>
      <c r="E808" s="11"/>
      <c r="F808" s="11"/>
      <c r="G808" s="11"/>
      <c r="H808" s="11"/>
      <c r="I808" s="1"/>
    </row>
    <row r="809" spans="1:9" x14ac:dyDescent="0.25">
      <c r="A809" s="10"/>
      <c r="B809" s="11"/>
      <c r="C809" s="11"/>
      <c r="D809" s="11"/>
      <c r="E809" s="11"/>
      <c r="F809" s="11"/>
      <c r="G809" s="11"/>
      <c r="H809" s="11"/>
      <c r="I809" s="1"/>
    </row>
    <row r="810" spans="1:9" x14ac:dyDescent="0.25">
      <c r="A810" s="10"/>
      <c r="B810" s="11"/>
      <c r="C810" s="11"/>
      <c r="D810" s="11"/>
      <c r="E810" s="11"/>
      <c r="F810" s="11"/>
      <c r="G810" s="11"/>
      <c r="H810" s="11"/>
      <c r="I810" s="1"/>
    </row>
    <row r="811" spans="1:9" x14ac:dyDescent="0.25">
      <c r="A811" s="10"/>
      <c r="B811" s="11"/>
      <c r="C811" s="11"/>
      <c r="D811" s="11"/>
      <c r="E811" s="11"/>
      <c r="F811" s="11"/>
      <c r="G811" s="11"/>
      <c r="H811" s="11"/>
      <c r="I811" s="1"/>
    </row>
    <row r="812" spans="1:9" x14ac:dyDescent="0.25">
      <c r="A812" s="10"/>
      <c r="B812" s="11"/>
      <c r="C812" s="11"/>
      <c r="D812" s="11"/>
      <c r="E812" s="11"/>
      <c r="F812" s="11"/>
      <c r="G812" s="11"/>
      <c r="H812" s="11"/>
      <c r="I812" s="1"/>
    </row>
    <row r="813" spans="1:9" x14ac:dyDescent="0.25">
      <c r="A813" s="10"/>
      <c r="B813" s="11"/>
      <c r="C813" s="11"/>
      <c r="D813" s="11"/>
      <c r="E813" s="11"/>
      <c r="F813" s="11"/>
      <c r="G813" s="11"/>
      <c r="H813" s="11"/>
      <c r="I813" s="1"/>
    </row>
    <row r="814" spans="1:9" x14ac:dyDescent="0.25">
      <c r="A814" s="10"/>
      <c r="B814" s="11"/>
      <c r="C814" s="11"/>
      <c r="D814" s="11"/>
      <c r="E814" s="11"/>
      <c r="F814" s="11"/>
      <c r="G814" s="11"/>
      <c r="H814" s="11"/>
      <c r="I814" s="1"/>
    </row>
    <row r="815" spans="1:9" x14ac:dyDescent="0.25">
      <c r="A815" s="10"/>
      <c r="B815" s="11"/>
      <c r="C815" s="11"/>
      <c r="D815" s="11"/>
      <c r="E815" s="11"/>
      <c r="F815" s="11"/>
      <c r="G815" s="11"/>
      <c r="H815" s="11"/>
      <c r="I815" s="1"/>
    </row>
    <row r="816" spans="1:9" x14ac:dyDescent="0.25">
      <c r="A816" s="10"/>
      <c r="B816" s="11"/>
      <c r="C816" s="11"/>
      <c r="D816" s="11"/>
      <c r="E816" s="11"/>
      <c r="F816" s="11"/>
      <c r="G816" s="11"/>
      <c r="H816" s="11"/>
      <c r="I816" s="1"/>
    </row>
    <row r="817" spans="1:9" x14ac:dyDescent="0.25">
      <c r="A817" s="10"/>
      <c r="B817" s="11"/>
      <c r="C817" s="11"/>
      <c r="D817" s="11"/>
      <c r="E817" s="11"/>
      <c r="F817" s="11"/>
      <c r="G817" s="11"/>
      <c r="H817" s="11"/>
      <c r="I817" s="1"/>
    </row>
    <row r="818" spans="1:9" x14ac:dyDescent="0.25">
      <c r="A818" s="10"/>
      <c r="B818" s="11"/>
      <c r="C818" s="11"/>
      <c r="D818" s="11"/>
      <c r="E818" s="11"/>
      <c r="F818" s="11"/>
      <c r="G818" s="11"/>
      <c r="H818" s="11"/>
      <c r="I818" s="1"/>
    </row>
    <row r="819" spans="1:9" x14ac:dyDescent="0.25">
      <c r="A819" s="10"/>
      <c r="B819" s="11"/>
      <c r="C819" s="11"/>
      <c r="D819" s="11"/>
      <c r="E819" s="11"/>
      <c r="F819" s="11"/>
      <c r="G819" s="11"/>
      <c r="H819" s="11"/>
      <c r="I819" s="1"/>
    </row>
    <row r="820" spans="1:9" x14ac:dyDescent="0.25">
      <c r="A820" s="10"/>
      <c r="B820" s="11"/>
      <c r="C820" s="11"/>
      <c r="D820" s="11"/>
      <c r="E820" s="11"/>
      <c r="F820" s="11"/>
      <c r="G820" s="11"/>
      <c r="H820" s="11"/>
      <c r="I820" s="1"/>
    </row>
    <row r="821" spans="1:9" x14ac:dyDescent="0.25">
      <c r="A821" s="10"/>
      <c r="B821" s="11"/>
      <c r="C821" s="11"/>
      <c r="D821" s="11"/>
      <c r="E821" s="11"/>
      <c r="F821" s="11"/>
      <c r="G821" s="11"/>
      <c r="H821" s="11"/>
      <c r="I821" s="1"/>
    </row>
    <row r="822" spans="1:9" x14ac:dyDescent="0.25">
      <c r="A822" s="10"/>
      <c r="B822" s="11"/>
      <c r="C822" s="11"/>
      <c r="D822" s="11"/>
      <c r="E822" s="11"/>
      <c r="F822" s="11"/>
      <c r="G822" s="11"/>
      <c r="H822" s="11"/>
      <c r="I822" s="1"/>
    </row>
    <row r="823" spans="1:9" x14ac:dyDescent="0.25">
      <c r="A823" s="10"/>
      <c r="B823" s="11"/>
      <c r="C823" s="11"/>
      <c r="D823" s="11"/>
      <c r="E823" s="11"/>
      <c r="F823" s="11"/>
      <c r="G823" s="11"/>
      <c r="H823" s="11"/>
      <c r="I823" s="1"/>
    </row>
    <row r="824" spans="1:9" x14ac:dyDescent="0.25">
      <c r="A824" s="10"/>
      <c r="B824" s="11"/>
      <c r="C824" s="11"/>
      <c r="D824" s="11"/>
      <c r="E824" s="11"/>
      <c r="F824" s="11"/>
      <c r="G824" s="11"/>
      <c r="H824" s="11"/>
      <c r="I824" s="1"/>
    </row>
    <row r="825" spans="1:9" x14ac:dyDescent="0.25">
      <c r="A825" s="10"/>
      <c r="B825" s="11"/>
      <c r="C825" s="11"/>
      <c r="D825" s="11"/>
      <c r="E825" s="11"/>
      <c r="F825" s="11"/>
      <c r="G825" s="11"/>
      <c r="H825" s="11"/>
      <c r="I825" s="1"/>
    </row>
    <row r="826" spans="1:9" x14ac:dyDescent="0.25">
      <c r="A826" s="10"/>
      <c r="B826" s="11"/>
      <c r="C826" s="11"/>
      <c r="D826" s="11"/>
      <c r="E826" s="11"/>
      <c r="F826" s="11"/>
      <c r="G826" s="11"/>
      <c r="H826" s="11"/>
      <c r="I826" s="1"/>
    </row>
    <row r="827" spans="1:9" x14ac:dyDescent="0.25">
      <c r="A827" s="10"/>
      <c r="B827" s="11"/>
      <c r="C827" s="11"/>
      <c r="D827" s="11"/>
      <c r="E827" s="11"/>
      <c r="F827" s="11"/>
      <c r="G827" s="11"/>
      <c r="H827" s="11"/>
      <c r="I827" s="1"/>
    </row>
    <row r="828" spans="1:9" x14ac:dyDescent="0.25">
      <c r="A828" s="10"/>
      <c r="B828" s="11"/>
      <c r="C828" s="11"/>
      <c r="D828" s="11"/>
      <c r="E828" s="11"/>
      <c r="F828" s="11"/>
      <c r="G828" s="11"/>
      <c r="H828" s="11"/>
      <c r="I828" s="1"/>
    </row>
    <row r="829" spans="1:9" x14ac:dyDescent="0.25">
      <c r="A829" s="10"/>
      <c r="B829" s="11"/>
      <c r="C829" s="11"/>
      <c r="D829" s="11"/>
      <c r="E829" s="11"/>
      <c r="F829" s="11"/>
      <c r="G829" s="11"/>
      <c r="H829" s="11"/>
      <c r="I829" s="1"/>
    </row>
    <row r="830" spans="1:9" x14ac:dyDescent="0.25">
      <c r="A830" s="10"/>
      <c r="B830" s="11"/>
      <c r="C830" s="11"/>
      <c r="D830" s="11"/>
      <c r="E830" s="11"/>
      <c r="F830" s="11"/>
      <c r="G830" s="11"/>
      <c r="H830" s="11"/>
      <c r="I830" s="1"/>
    </row>
    <row r="831" spans="1:9" x14ac:dyDescent="0.25">
      <c r="A831" s="10"/>
      <c r="B831" s="11"/>
      <c r="C831" s="11"/>
      <c r="D831" s="11"/>
      <c r="E831" s="11"/>
      <c r="F831" s="11"/>
      <c r="G831" s="11"/>
      <c r="H831" s="11"/>
      <c r="I831" s="1"/>
    </row>
    <row r="832" spans="1:9" x14ac:dyDescent="0.25">
      <c r="A832" s="10"/>
      <c r="B832" s="11"/>
      <c r="C832" s="11"/>
      <c r="D832" s="11"/>
      <c r="E832" s="11"/>
      <c r="F832" s="11"/>
      <c r="G832" s="11"/>
      <c r="H832" s="11"/>
      <c r="I832" s="1"/>
    </row>
    <row r="833" spans="1:9" x14ac:dyDescent="0.25">
      <c r="A833" s="10"/>
      <c r="B833" s="11"/>
      <c r="C833" s="11"/>
      <c r="D833" s="11"/>
      <c r="E833" s="11"/>
      <c r="F833" s="11"/>
      <c r="G833" s="11"/>
      <c r="H833" s="11"/>
      <c r="I833" s="1"/>
    </row>
    <row r="834" spans="1:9" x14ac:dyDescent="0.25">
      <c r="A834" s="10"/>
      <c r="B834" s="11"/>
      <c r="C834" s="11"/>
      <c r="D834" s="11"/>
      <c r="E834" s="11"/>
      <c r="F834" s="11"/>
      <c r="G834" s="11"/>
      <c r="H834" s="11"/>
      <c r="I834" s="1"/>
    </row>
    <row r="835" spans="1:9" x14ac:dyDescent="0.25">
      <c r="A835" s="10"/>
      <c r="B835" s="11"/>
      <c r="C835" s="11"/>
      <c r="D835" s="11"/>
      <c r="E835" s="11"/>
      <c r="F835" s="11"/>
      <c r="G835" s="11"/>
      <c r="H835" s="11"/>
      <c r="I835" s="1"/>
    </row>
    <row r="836" spans="1:9" x14ac:dyDescent="0.25">
      <c r="A836" s="10"/>
      <c r="B836" s="11"/>
      <c r="C836" s="11"/>
      <c r="D836" s="11"/>
      <c r="E836" s="11"/>
      <c r="F836" s="11"/>
      <c r="G836" s="11"/>
      <c r="H836" s="11"/>
      <c r="I836" s="1"/>
    </row>
    <row r="837" spans="1:9" x14ac:dyDescent="0.25">
      <c r="A837" s="10"/>
      <c r="B837" s="11"/>
      <c r="C837" s="11"/>
      <c r="D837" s="11"/>
      <c r="E837" s="11"/>
      <c r="F837" s="11"/>
      <c r="G837" s="11"/>
      <c r="H837" s="11"/>
      <c r="I837" s="1"/>
    </row>
    <row r="838" spans="1:9" x14ac:dyDescent="0.25">
      <c r="A838" s="10"/>
      <c r="B838" s="11"/>
      <c r="C838" s="11"/>
      <c r="D838" s="11"/>
      <c r="E838" s="11"/>
      <c r="F838" s="11"/>
      <c r="G838" s="11"/>
      <c r="H838" s="11"/>
      <c r="I838" s="1"/>
    </row>
    <row r="839" spans="1:9" x14ac:dyDescent="0.25">
      <c r="A839" s="10"/>
      <c r="B839" s="11"/>
      <c r="C839" s="11"/>
      <c r="D839" s="11"/>
      <c r="E839" s="11"/>
      <c r="F839" s="11"/>
      <c r="G839" s="11"/>
      <c r="H839" s="11"/>
      <c r="I839" s="1"/>
    </row>
    <row r="840" spans="1:9" x14ac:dyDescent="0.25">
      <c r="A840" s="10"/>
      <c r="B840" s="11"/>
      <c r="C840" s="11"/>
      <c r="D840" s="11"/>
      <c r="E840" s="11"/>
      <c r="F840" s="11"/>
      <c r="G840" s="11"/>
      <c r="H840" s="11"/>
      <c r="I840" s="1"/>
    </row>
    <row r="841" spans="1:9" x14ac:dyDescent="0.25">
      <c r="A841" s="10"/>
      <c r="B841" s="11"/>
      <c r="C841" s="11"/>
      <c r="D841" s="11"/>
      <c r="E841" s="11"/>
      <c r="F841" s="11"/>
      <c r="G841" s="11"/>
      <c r="H841" s="11"/>
      <c r="I841" s="1"/>
    </row>
    <row r="842" spans="1:9" x14ac:dyDescent="0.25">
      <c r="A842" s="10"/>
      <c r="B842" s="11"/>
      <c r="C842" s="11"/>
      <c r="D842" s="11"/>
      <c r="E842" s="11"/>
      <c r="F842" s="11"/>
      <c r="G842" s="11"/>
      <c r="H842" s="11"/>
      <c r="I842" s="1"/>
    </row>
    <row r="843" spans="1:9" x14ac:dyDescent="0.25">
      <c r="A843" s="10"/>
      <c r="B843" s="11"/>
      <c r="C843" s="11"/>
      <c r="D843" s="11"/>
      <c r="E843" s="11"/>
      <c r="F843" s="11"/>
      <c r="G843" s="11"/>
      <c r="H843" s="11"/>
      <c r="I843" s="1"/>
    </row>
    <row r="844" spans="1:9" x14ac:dyDescent="0.25">
      <c r="A844" s="10"/>
      <c r="B844" s="11"/>
      <c r="C844" s="11"/>
      <c r="D844" s="11"/>
      <c r="E844" s="11"/>
      <c r="F844" s="11"/>
      <c r="G844" s="11"/>
      <c r="H844" s="11"/>
      <c r="I844" s="1"/>
    </row>
    <row r="845" spans="1:9" x14ac:dyDescent="0.25">
      <c r="A845" s="10"/>
      <c r="B845" s="11"/>
      <c r="C845" s="11"/>
      <c r="D845" s="11"/>
      <c r="E845" s="11"/>
      <c r="F845" s="11"/>
      <c r="G845" s="11"/>
      <c r="H845" s="11"/>
      <c r="I845" s="1"/>
    </row>
    <row r="846" spans="1:9" x14ac:dyDescent="0.25">
      <c r="A846" s="10"/>
      <c r="B846" s="11"/>
      <c r="C846" s="11"/>
      <c r="D846" s="11"/>
      <c r="E846" s="11"/>
      <c r="F846" s="11"/>
      <c r="G846" s="11"/>
      <c r="H846" s="11"/>
      <c r="I846" s="1"/>
    </row>
    <row r="847" spans="1:9" x14ac:dyDescent="0.25">
      <c r="A847" s="10"/>
      <c r="B847" s="11"/>
      <c r="C847" s="11"/>
      <c r="D847" s="11"/>
      <c r="E847" s="11"/>
      <c r="F847" s="11"/>
      <c r="G847" s="11"/>
      <c r="H847" s="11"/>
      <c r="I847" s="1"/>
    </row>
    <row r="848" spans="1:9" x14ac:dyDescent="0.25">
      <c r="A848" s="10"/>
      <c r="B848" s="11"/>
      <c r="C848" s="11"/>
      <c r="D848" s="11"/>
      <c r="E848" s="11"/>
      <c r="F848" s="11"/>
      <c r="G848" s="11"/>
      <c r="H848" s="11"/>
      <c r="I848" s="1"/>
    </row>
    <row r="849" spans="1:9" x14ac:dyDescent="0.25">
      <c r="A849" s="10"/>
      <c r="B849" s="11"/>
      <c r="C849" s="11"/>
      <c r="D849" s="11"/>
      <c r="E849" s="11"/>
      <c r="F849" s="11"/>
      <c r="G849" s="11"/>
      <c r="H849" s="11"/>
      <c r="I849" s="1"/>
    </row>
    <row r="850" spans="1:9" x14ac:dyDescent="0.25">
      <c r="A850" s="10"/>
      <c r="B850" s="11"/>
      <c r="C850" s="11"/>
      <c r="D850" s="11"/>
      <c r="E850" s="11"/>
      <c r="F850" s="11"/>
      <c r="G850" s="11"/>
      <c r="H850" s="11"/>
      <c r="I850" s="1"/>
    </row>
    <row r="851" spans="1:9" x14ac:dyDescent="0.25">
      <c r="A851" s="10"/>
      <c r="B851" s="11"/>
      <c r="C851" s="11"/>
      <c r="D851" s="11"/>
      <c r="E851" s="11"/>
      <c r="F851" s="11"/>
      <c r="G851" s="11"/>
      <c r="H851" s="11"/>
      <c r="I851" s="1"/>
    </row>
    <row r="852" spans="1:9" x14ac:dyDescent="0.25">
      <c r="A852" s="10"/>
      <c r="B852" s="11"/>
      <c r="C852" s="11"/>
      <c r="D852" s="11"/>
      <c r="E852" s="11"/>
      <c r="F852" s="11"/>
      <c r="G852" s="11"/>
      <c r="H852" s="11"/>
      <c r="I852" s="1"/>
    </row>
    <row r="853" spans="1:9" x14ac:dyDescent="0.25">
      <c r="A853" s="10"/>
      <c r="B853" s="11"/>
      <c r="C853" s="11"/>
      <c r="D853" s="11"/>
      <c r="E853" s="11"/>
      <c r="F853" s="11"/>
      <c r="G853" s="11"/>
      <c r="H853" s="11"/>
      <c r="I853" s="1"/>
    </row>
    <row r="854" spans="1:9" x14ac:dyDescent="0.25">
      <c r="A854" s="10"/>
      <c r="B854" s="11"/>
      <c r="C854" s="11"/>
      <c r="D854" s="11"/>
      <c r="E854" s="11"/>
      <c r="F854" s="11"/>
      <c r="G854" s="11"/>
      <c r="H854" s="11"/>
      <c r="I854" s="1"/>
    </row>
    <row r="855" spans="1:9" x14ac:dyDescent="0.25">
      <c r="A855" s="10"/>
      <c r="B855" s="11"/>
      <c r="C855" s="11"/>
      <c r="D855" s="11"/>
      <c r="E855" s="11"/>
      <c r="F855" s="11"/>
      <c r="G855" s="11"/>
      <c r="H855" s="11"/>
      <c r="I855" s="1"/>
    </row>
    <row r="856" spans="1:9" x14ac:dyDescent="0.25">
      <c r="A856" s="10"/>
      <c r="B856" s="11"/>
      <c r="C856" s="11"/>
      <c r="D856" s="11"/>
      <c r="E856" s="11"/>
      <c r="F856" s="11"/>
      <c r="G856" s="11"/>
      <c r="H856" s="11"/>
      <c r="I856" s="1"/>
    </row>
    <row r="857" spans="1:9" x14ac:dyDescent="0.25">
      <c r="A857" s="10"/>
      <c r="B857" s="11"/>
      <c r="C857" s="11"/>
      <c r="D857" s="11"/>
      <c r="E857" s="11"/>
      <c r="F857" s="11"/>
      <c r="G857" s="11"/>
      <c r="H857" s="11"/>
      <c r="I857" s="1"/>
    </row>
    <row r="858" spans="1:9" x14ac:dyDescent="0.25">
      <c r="A858" s="10"/>
      <c r="B858" s="11"/>
      <c r="C858" s="11"/>
      <c r="D858" s="11"/>
      <c r="E858" s="11"/>
      <c r="F858" s="11"/>
      <c r="G858" s="11"/>
      <c r="H858" s="11"/>
      <c r="I858" s="1"/>
    </row>
    <row r="859" spans="1:9" x14ac:dyDescent="0.25">
      <c r="A859" s="10"/>
      <c r="B859" s="11"/>
      <c r="C859" s="11"/>
      <c r="D859" s="11"/>
      <c r="E859" s="11"/>
      <c r="F859" s="11"/>
      <c r="G859" s="11"/>
      <c r="H859" s="11"/>
      <c r="I859" s="1"/>
    </row>
    <row r="860" spans="1:9" x14ac:dyDescent="0.25">
      <c r="A860" s="10"/>
      <c r="B860" s="11"/>
      <c r="C860" s="11"/>
      <c r="D860" s="11"/>
      <c r="E860" s="11"/>
      <c r="F860" s="11"/>
      <c r="G860" s="11"/>
      <c r="H860" s="11"/>
      <c r="I860" s="1"/>
    </row>
    <row r="861" spans="1:9" x14ac:dyDescent="0.25">
      <c r="A861" s="10"/>
      <c r="B861" s="11"/>
      <c r="C861" s="11"/>
      <c r="D861" s="11"/>
      <c r="E861" s="11"/>
      <c r="F861" s="11"/>
      <c r="G861" s="11"/>
      <c r="H861" s="11"/>
      <c r="I861" s="1"/>
    </row>
    <row r="862" spans="1:9" x14ac:dyDescent="0.25">
      <c r="A862" s="10"/>
      <c r="B862" s="11"/>
      <c r="C862" s="11"/>
      <c r="D862" s="11"/>
      <c r="E862" s="11"/>
      <c r="F862" s="11"/>
      <c r="G862" s="11"/>
      <c r="H862" s="11"/>
      <c r="I862" s="1"/>
    </row>
    <row r="863" spans="1:9" x14ac:dyDescent="0.25">
      <c r="A863" s="10"/>
      <c r="B863" s="11"/>
      <c r="C863" s="11"/>
      <c r="D863" s="11"/>
      <c r="E863" s="11"/>
      <c r="F863" s="11"/>
      <c r="G863" s="11"/>
      <c r="H863" s="11"/>
      <c r="I863" s="1"/>
    </row>
    <row r="864" spans="1:9" x14ac:dyDescent="0.25">
      <c r="A864" s="10"/>
      <c r="B864" s="11"/>
      <c r="C864" s="11"/>
      <c r="D864" s="11"/>
      <c r="E864" s="11"/>
      <c r="F864" s="11"/>
      <c r="G864" s="11"/>
      <c r="H864" s="11"/>
      <c r="I864" s="1"/>
    </row>
    <row r="865" spans="1:9" x14ac:dyDescent="0.25">
      <c r="A865" s="10"/>
      <c r="B865" s="11"/>
      <c r="C865" s="11"/>
      <c r="D865" s="11"/>
      <c r="E865" s="11"/>
      <c r="F865" s="11"/>
      <c r="G865" s="11"/>
      <c r="H865" s="11"/>
      <c r="I865" s="1"/>
    </row>
    <row r="866" spans="1:9" x14ac:dyDescent="0.25">
      <c r="A866" s="10"/>
      <c r="B866" s="11"/>
      <c r="C866" s="11"/>
      <c r="D866" s="11"/>
      <c r="E866" s="11"/>
      <c r="F866" s="11"/>
      <c r="G866" s="11"/>
      <c r="H866" s="11"/>
      <c r="I866" s="1"/>
    </row>
    <row r="867" spans="1:9" x14ac:dyDescent="0.25">
      <c r="A867" s="10"/>
      <c r="B867" s="11"/>
      <c r="C867" s="11"/>
      <c r="D867" s="11"/>
      <c r="E867" s="11"/>
      <c r="F867" s="11"/>
      <c r="G867" s="11"/>
      <c r="H867" s="11"/>
      <c r="I867" s="1"/>
    </row>
    <row r="868" spans="1:9" x14ac:dyDescent="0.25">
      <c r="A868" s="10"/>
      <c r="B868" s="11"/>
      <c r="C868" s="11"/>
      <c r="D868" s="11"/>
      <c r="E868" s="11"/>
      <c r="F868" s="11"/>
      <c r="G868" s="11"/>
      <c r="H868" s="11"/>
      <c r="I868" s="1"/>
    </row>
    <row r="869" spans="1:9" x14ac:dyDescent="0.25">
      <c r="A869" s="10"/>
      <c r="B869" s="11"/>
      <c r="C869" s="11"/>
      <c r="D869" s="11"/>
      <c r="E869" s="11"/>
      <c r="F869" s="11"/>
      <c r="G869" s="11"/>
      <c r="H869" s="11"/>
      <c r="I869" s="1"/>
    </row>
    <row r="870" spans="1:9" x14ac:dyDescent="0.25">
      <c r="A870" s="10"/>
      <c r="B870" s="11"/>
      <c r="C870" s="11"/>
      <c r="D870" s="11"/>
      <c r="E870" s="11"/>
      <c r="F870" s="11"/>
      <c r="G870" s="11"/>
      <c r="H870" s="11"/>
      <c r="I870" s="1"/>
    </row>
    <row r="871" spans="1:9" x14ac:dyDescent="0.25">
      <c r="A871" s="10"/>
      <c r="B871" s="11"/>
      <c r="C871" s="11"/>
      <c r="D871" s="11"/>
      <c r="E871" s="11"/>
      <c r="F871" s="11"/>
      <c r="G871" s="11"/>
      <c r="H871" s="11"/>
      <c r="I871" s="1"/>
    </row>
    <row r="872" spans="1:9" x14ac:dyDescent="0.25">
      <c r="A872" s="10"/>
      <c r="B872" s="11"/>
      <c r="C872" s="11"/>
      <c r="D872" s="11"/>
      <c r="E872" s="11"/>
      <c r="F872" s="11"/>
      <c r="G872" s="11"/>
      <c r="H872" s="11"/>
      <c r="I872" s="1"/>
    </row>
    <row r="873" spans="1:9" x14ac:dyDescent="0.25">
      <c r="A873" s="10"/>
      <c r="B873" s="11"/>
      <c r="C873" s="11"/>
      <c r="D873" s="11"/>
      <c r="E873" s="11"/>
      <c r="F873" s="11"/>
      <c r="G873" s="11"/>
      <c r="H873" s="11"/>
      <c r="I873" s="1"/>
    </row>
    <row r="874" spans="1:9" x14ac:dyDescent="0.25">
      <c r="A874" s="10"/>
      <c r="B874" s="11"/>
      <c r="C874" s="11"/>
      <c r="D874" s="11"/>
      <c r="E874" s="11"/>
      <c r="F874" s="11"/>
      <c r="G874" s="11"/>
      <c r="H874" s="11"/>
      <c r="I874" s="1"/>
    </row>
    <row r="875" spans="1:9" x14ac:dyDescent="0.25">
      <c r="A875" s="10"/>
      <c r="B875" s="11"/>
      <c r="C875" s="11"/>
      <c r="D875" s="11"/>
      <c r="E875" s="11"/>
      <c r="F875" s="11"/>
      <c r="G875" s="11"/>
      <c r="H875" s="11"/>
      <c r="I875" s="1"/>
    </row>
    <row r="876" spans="1:9" x14ac:dyDescent="0.25">
      <c r="A876" s="10"/>
      <c r="B876" s="11"/>
      <c r="C876" s="11"/>
      <c r="D876" s="11"/>
      <c r="E876" s="11"/>
      <c r="F876" s="11"/>
      <c r="G876" s="11"/>
      <c r="H876" s="11"/>
      <c r="I876" s="1"/>
    </row>
    <row r="877" spans="1:9" x14ac:dyDescent="0.25">
      <c r="A877" s="10"/>
      <c r="B877" s="11"/>
      <c r="C877" s="11"/>
      <c r="D877" s="11"/>
      <c r="E877" s="11"/>
      <c r="F877" s="11"/>
      <c r="G877" s="11"/>
      <c r="H877" s="11"/>
      <c r="I877" s="1"/>
    </row>
    <row r="878" spans="1:9" x14ac:dyDescent="0.25">
      <c r="A878" s="10"/>
      <c r="B878" s="11"/>
      <c r="C878" s="11"/>
      <c r="D878" s="11"/>
      <c r="E878" s="11"/>
      <c r="F878" s="11"/>
      <c r="G878" s="11"/>
      <c r="H878" s="11"/>
      <c r="I878" s="1"/>
    </row>
    <row r="879" spans="1:9" x14ac:dyDescent="0.25">
      <c r="A879" s="10"/>
      <c r="B879" s="11"/>
      <c r="C879" s="11"/>
      <c r="D879" s="11"/>
      <c r="E879" s="11"/>
      <c r="F879" s="11"/>
      <c r="G879" s="11"/>
      <c r="H879" s="11"/>
      <c r="I879" s="1"/>
    </row>
    <row r="880" spans="1:9" x14ac:dyDescent="0.25">
      <c r="A880" s="10"/>
      <c r="B880" s="11"/>
      <c r="C880" s="11"/>
      <c r="D880" s="11"/>
      <c r="E880" s="11"/>
      <c r="F880" s="11"/>
      <c r="G880" s="11"/>
      <c r="H880" s="11"/>
      <c r="I880" s="1"/>
    </row>
    <row r="881" spans="1:9" x14ac:dyDescent="0.25">
      <c r="A881" s="10"/>
      <c r="B881" s="11"/>
      <c r="C881" s="11"/>
      <c r="D881" s="11"/>
      <c r="E881" s="11"/>
      <c r="F881" s="11"/>
      <c r="G881" s="11"/>
      <c r="H881" s="11"/>
      <c r="I881" s="1"/>
    </row>
    <row r="882" spans="1:9" x14ac:dyDescent="0.25">
      <c r="A882" s="10"/>
      <c r="B882" s="11"/>
      <c r="C882" s="11"/>
      <c r="D882" s="11"/>
      <c r="E882" s="11"/>
      <c r="F882" s="11"/>
      <c r="G882" s="11"/>
      <c r="H882" s="11"/>
      <c r="I882" s="1"/>
    </row>
    <row r="883" spans="1:9" x14ac:dyDescent="0.25">
      <c r="A883" s="10"/>
      <c r="B883" s="11"/>
      <c r="C883" s="11"/>
      <c r="D883" s="11"/>
      <c r="E883" s="11"/>
      <c r="F883" s="11"/>
      <c r="G883" s="11"/>
      <c r="H883" s="11"/>
      <c r="I883" s="1"/>
    </row>
    <row r="884" spans="1:9" x14ac:dyDescent="0.25">
      <c r="A884" s="10"/>
      <c r="B884" s="11"/>
      <c r="C884" s="11"/>
      <c r="D884" s="11"/>
      <c r="E884" s="11"/>
      <c r="F884" s="11"/>
      <c r="G884" s="11"/>
      <c r="H884" s="11"/>
      <c r="I884" s="1"/>
    </row>
    <row r="885" spans="1:9" x14ac:dyDescent="0.25">
      <c r="A885" s="10"/>
      <c r="B885" s="11"/>
      <c r="C885" s="11"/>
      <c r="D885" s="11"/>
      <c r="E885" s="11"/>
      <c r="F885" s="11"/>
      <c r="G885" s="11"/>
      <c r="H885" s="11"/>
      <c r="I885" s="1"/>
    </row>
    <row r="886" spans="1:9" x14ac:dyDescent="0.25">
      <c r="A886" s="10"/>
      <c r="B886" s="11"/>
      <c r="C886" s="11"/>
      <c r="D886" s="11"/>
      <c r="E886" s="11"/>
      <c r="F886" s="11"/>
      <c r="G886" s="11"/>
      <c r="H886" s="11"/>
      <c r="I886" s="1"/>
    </row>
    <row r="887" spans="1:9" x14ac:dyDescent="0.25">
      <c r="A887" s="10"/>
      <c r="B887" s="11"/>
      <c r="C887" s="11"/>
      <c r="D887" s="11"/>
      <c r="E887" s="11"/>
      <c r="F887" s="11"/>
      <c r="G887" s="11"/>
      <c r="H887" s="11"/>
      <c r="I887" s="1"/>
    </row>
    <row r="888" spans="1:9" x14ac:dyDescent="0.25">
      <c r="A888" s="10"/>
      <c r="B888" s="11"/>
      <c r="C888" s="11"/>
      <c r="D888" s="11"/>
      <c r="E888" s="11"/>
      <c r="F888" s="11"/>
      <c r="G888" s="11"/>
      <c r="H888" s="11"/>
      <c r="I888" s="1"/>
    </row>
    <row r="889" spans="1:9" x14ac:dyDescent="0.25">
      <c r="A889" s="10"/>
      <c r="B889" s="11"/>
      <c r="C889" s="11"/>
      <c r="D889" s="11"/>
      <c r="E889" s="11"/>
      <c r="F889" s="11"/>
      <c r="G889" s="11"/>
      <c r="H889" s="11"/>
      <c r="I889" s="1"/>
    </row>
    <row r="890" spans="1:9" x14ac:dyDescent="0.25">
      <c r="A890" s="10"/>
      <c r="B890" s="11"/>
      <c r="C890" s="11"/>
      <c r="D890" s="11"/>
      <c r="E890" s="11"/>
      <c r="F890" s="11"/>
      <c r="G890" s="11"/>
      <c r="H890" s="11"/>
      <c r="I890" s="1"/>
    </row>
    <row r="891" spans="1:9" x14ac:dyDescent="0.25">
      <c r="A891" s="10"/>
      <c r="B891" s="11"/>
      <c r="C891" s="11"/>
      <c r="D891" s="11"/>
      <c r="E891" s="11"/>
      <c r="F891" s="11"/>
      <c r="G891" s="11"/>
      <c r="H891" s="11"/>
      <c r="I891" s="1"/>
    </row>
    <row r="892" spans="1:9" x14ac:dyDescent="0.25">
      <c r="A892" s="10"/>
      <c r="B892" s="11"/>
      <c r="C892" s="11"/>
      <c r="D892" s="11"/>
      <c r="E892" s="11"/>
      <c r="F892" s="11"/>
      <c r="G892" s="11"/>
      <c r="H892" s="11"/>
      <c r="I892" s="1"/>
    </row>
    <row r="893" spans="1:9" x14ac:dyDescent="0.25">
      <c r="A893" s="10"/>
      <c r="B893" s="11"/>
      <c r="C893" s="11"/>
      <c r="D893" s="11"/>
      <c r="E893" s="11"/>
      <c r="F893" s="11"/>
      <c r="G893" s="11"/>
      <c r="H893" s="11"/>
      <c r="I893" s="1"/>
    </row>
    <row r="894" spans="1:9" x14ac:dyDescent="0.25">
      <c r="A894" s="10"/>
      <c r="B894" s="11"/>
      <c r="C894" s="11"/>
      <c r="D894" s="11"/>
      <c r="E894" s="11"/>
      <c r="F894" s="11"/>
      <c r="G894" s="11"/>
      <c r="H894" s="11"/>
      <c r="I894" s="1"/>
    </row>
    <row r="895" spans="1:9" x14ac:dyDescent="0.25">
      <c r="A895" s="10"/>
      <c r="B895" s="11"/>
      <c r="C895" s="11"/>
      <c r="D895" s="11"/>
      <c r="E895" s="11"/>
      <c r="F895" s="11"/>
      <c r="G895" s="11"/>
      <c r="H895" s="11"/>
      <c r="I895" s="1"/>
    </row>
    <row r="896" spans="1:9" x14ac:dyDescent="0.25">
      <c r="A896" s="10"/>
      <c r="B896" s="11"/>
      <c r="C896" s="11"/>
      <c r="D896" s="11"/>
      <c r="E896" s="11"/>
      <c r="F896" s="11"/>
      <c r="G896" s="11"/>
      <c r="H896" s="11"/>
      <c r="I896" s="1"/>
    </row>
    <row r="897" spans="1:9" x14ac:dyDescent="0.25">
      <c r="A897" s="10"/>
      <c r="B897" s="11"/>
      <c r="C897" s="11"/>
      <c r="D897" s="11"/>
      <c r="E897" s="11"/>
      <c r="F897" s="11"/>
      <c r="G897" s="11"/>
      <c r="H897" s="11"/>
      <c r="I897" s="1"/>
    </row>
    <row r="898" spans="1:9" x14ac:dyDescent="0.25">
      <c r="A898" s="10"/>
      <c r="B898" s="11"/>
      <c r="C898" s="11"/>
      <c r="D898" s="11"/>
      <c r="E898" s="11"/>
      <c r="F898" s="11"/>
      <c r="G898" s="11"/>
      <c r="H898" s="11"/>
      <c r="I898" s="1"/>
    </row>
    <row r="899" spans="1:9" x14ac:dyDescent="0.25">
      <c r="A899" s="10"/>
      <c r="B899" s="11"/>
      <c r="C899" s="11"/>
      <c r="D899" s="11"/>
      <c r="E899" s="11"/>
      <c r="F899" s="11"/>
      <c r="G899" s="11"/>
      <c r="H899" s="11"/>
      <c r="I899" s="1"/>
    </row>
    <row r="900" spans="1:9" x14ac:dyDescent="0.25">
      <c r="A900" s="10"/>
      <c r="B900" s="11"/>
      <c r="C900" s="11"/>
      <c r="D900" s="11"/>
      <c r="E900" s="11"/>
      <c r="F900" s="11"/>
      <c r="G900" s="11"/>
      <c r="H900" s="11"/>
      <c r="I900" s="1"/>
    </row>
    <row r="901" spans="1:9" x14ac:dyDescent="0.25">
      <c r="A901" s="10"/>
      <c r="B901" s="11"/>
      <c r="C901" s="11"/>
      <c r="D901" s="11"/>
      <c r="E901" s="11"/>
      <c r="F901" s="11"/>
      <c r="G901" s="11"/>
      <c r="H901" s="11"/>
      <c r="I901" s="1"/>
    </row>
    <row r="902" spans="1:9" x14ac:dyDescent="0.25">
      <c r="A902" s="10"/>
      <c r="B902" s="11"/>
      <c r="C902" s="11"/>
      <c r="D902" s="11"/>
      <c r="E902" s="11"/>
      <c r="F902" s="11"/>
      <c r="G902" s="11"/>
      <c r="H902" s="11"/>
      <c r="I902" s="1"/>
    </row>
    <row r="903" spans="1:9" x14ac:dyDescent="0.25">
      <c r="A903" s="10"/>
      <c r="B903" s="11"/>
      <c r="C903" s="11"/>
      <c r="D903" s="11"/>
      <c r="E903" s="11"/>
      <c r="F903" s="11"/>
      <c r="G903" s="11"/>
      <c r="H903" s="11"/>
      <c r="I903" s="1"/>
    </row>
    <row r="904" spans="1:9" x14ac:dyDescent="0.25">
      <c r="A904" s="10"/>
      <c r="B904" s="11"/>
      <c r="C904" s="11"/>
      <c r="D904" s="11"/>
      <c r="E904" s="11"/>
      <c r="F904" s="11"/>
      <c r="G904" s="11"/>
      <c r="H904" s="11"/>
      <c r="I904" s="1"/>
    </row>
    <row r="905" spans="1:9" x14ac:dyDescent="0.25">
      <c r="A905" s="10"/>
      <c r="B905" s="11"/>
      <c r="C905" s="11"/>
      <c r="D905" s="11"/>
      <c r="E905" s="11"/>
      <c r="F905" s="11"/>
      <c r="G905" s="11"/>
      <c r="H905" s="11"/>
      <c r="I905" s="1"/>
    </row>
    <row r="906" spans="1:9" x14ac:dyDescent="0.25">
      <c r="A906" s="10"/>
      <c r="B906" s="11"/>
      <c r="C906" s="11"/>
      <c r="D906" s="11"/>
      <c r="E906" s="11"/>
      <c r="F906" s="11"/>
      <c r="G906" s="11"/>
      <c r="H906" s="11"/>
      <c r="I906" s="1"/>
    </row>
    <row r="907" spans="1:9" x14ac:dyDescent="0.25">
      <c r="A907" s="10"/>
      <c r="B907" s="11"/>
      <c r="C907" s="11"/>
      <c r="D907" s="11"/>
      <c r="E907" s="11"/>
      <c r="F907" s="11"/>
      <c r="G907" s="11"/>
      <c r="H907" s="11"/>
      <c r="I907" s="1"/>
    </row>
    <row r="908" spans="1:9" x14ac:dyDescent="0.25">
      <c r="A908" s="10"/>
      <c r="B908" s="11"/>
      <c r="C908" s="11"/>
      <c r="D908" s="11"/>
      <c r="E908" s="11"/>
      <c r="F908" s="11"/>
      <c r="G908" s="11"/>
      <c r="H908" s="11"/>
      <c r="I908" s="1"/>
    </row>
    <row r="909" spans="1:9" x14ac:dyDescent="0.25">
      <c r="A909" s="10"/>
      <c r="B909" s="11"/>
      <c r="C909" s="11"/>
      <c r="D909" s="11"/>
      <c r="E909" s="11"/>
      <c r="F909" s="11"/>
      <c r="G909" s="11"/>
      <c r="H909" s="11"/>
      <c r="I909" s="1"/>
    </row>
    <row r="910" spans="1:9" x14ac:dyDescent="0.25">
      <c r="A910" s="10"/>
      <c r="B910" s="11"/>
      <c r="C910" s="11"/>
      <c r="D910" s="11"/>
      <c r="E910" s="11"/>
      <c r="F910" s="11"/>
      <c r="G910" s="11"/>
      <c r="H910" s="11"/>
      <c r="I910" s="1"/>
    </row>
    <row r="911" spans="1:9" x14ac:dyDescent="0.25">
      <c r="A911" s="10"/>
      <c r="B911" s="11"/>
      <c r="C911" s="11"/>
      <c r="D911" s="11"/>
      <c r="E911" s="11"/>
      <c r="F911" s="11"/>
      <c r="G911" s="11"/>
      <c r="H911" s="11"/>
      <c r="I911" s="1"/>
    </row>
    <row r="912" spans="1:9" x14ac:dyDescent="0.25">
      <c r="A912" s="10"/>
      <c r="B912" s="11"/>
      <c r="C912" s="11"/>
      <c r="D912" s="11"/>
      <c r="E912" s="11"/>
      <c r="F912" s="11"/>
      <c r="G912" s="11"/>
      <c r="H912" s="11"/>
      <c r="I912" s="1"/>
    </row>
    <row r="913" spans="1:9" x14ac:dyDescent="0.25">
      <c r="A913" s="10"/>
      <c r="B913" s="11"/>
      <c r="C913" s="11"/>
      <c r="D913" s="11"/>
      <c r="E913" s="11"/>
      <c r="F913" s="11"/>
      <c r="G913" s="11"/>
      <c r="H913" s="11"/>
      <c r="I913" s="1"/>
    </row>
    <row r="914" spans="1:9" x14ac:dyDescent="0.25">
      <c r="A914" s="10"/>
      <c r="B914" s="11"/>
      <c r="C914" s="11"/>
      <c r="D914" s="11"/>
      <c r="E914" s="11"/>
      <c r="F914" s="11"/>
      <c r="G914" s="11"/>
      <c r="H914" s="11"/>
      <c r="I914" s="1"/>
    </row>
    <row r="915" spans="1:9" x14ac:dyDescent="0.25">
      <c r="A915" s="10"/>
      <c r="B915" s="11"/>
      <c r="C915" s="11"/>
      <c r="D915" s="11"/>
      <c r="E915" s="11"/>
      <c r="F915" s="11"/>
      <c r="G915" s="11"/>
      <c r="H915" s="11"/>
      <c r="I915" s="1"/>
    </row>
    <row r="916" spans="1:9" x14ac:dyDescent="0.25">
      <c r="A916" s="10"/>
      <c r="B916" s="11"/>
      <c r="C916" s="11"/>
      <c r="D916" s="11"/>
      <c r="E916" s="11"/>
      <c r="F916" s="11"/>
      <c r="G916" s="11"/>
      <c r="H916" s="11"/>
      <c r="I916" s="1"/>
    </row>
    <row r="917" spans="1:9" x14ac:dyDescent="0.25">
      <c r="A917" s="10"/>
      <c r="B917" s="11"/>
      <c r="C917" s="11"/>
      <c r="D917" s="11"/>
      <c r="E917" s="11"/>
      <c r="F917" s="11"/>
      <c r="G917" s="11"/>
      <c r="H917" s="11"/>
      <c r="I917" s="1"/>
    </row>
    <row r="918" spans="1:9" x14ac:dyDescent="0.25">
      <c r="A918" s="10"/>
      <c r="B918" s="11"/>
      <c r="C918" s="11"/>
      <c r="D918" s="11"/>
      <c r="E918" s="11"/>
      <c r="F918" s="11"/>
      <c r="G918" s="11"/>
      <c r="H918" s="11"/>
      <c r="I918" s="1"/>
    </row>
    <row r="919" spans="1:9" x14ac:dyDescent="0.25">
      <c r="A919" s="10"/>
      <c r="B919" s="11"/>
      <c r="C919" s="11"/>
      <c r="D919" s="11"/>
      <c r="E919" s="11"/>
      <c r="F919" s="11"/>
      <c r="G919" s="11"/>
      <c r="H919" s="11"/>
      <c r="I919" s="1"/>
    </row>
    <row r="920" spans="1:9" x14ac:dyDescent="0.25">
      <c r="A920" s="10"/>
      <c r="B920" s="11"/>
      <c r="C920" s="11"/>
      <c r="D920" s="11"/>
      <c r="E920" s="11"/>
      <c r="F920" s="11"/>
      <c r="G920" s="11"/>
      <c r="H920" s="11"/>
      <c r="I920" s="1"/>
    </row>
    <row r="921" spans="1:9" x14ac:dyDescent="0.25">
      <c r="A921" s="10"/>
      <c r="B921" s="11"/>
      <c r="C921" s="11"/>
      <c r="D921" s="11"/>
      <c r="E921" s="11"/>
      <c r="F921" s="11"/>
      <c r="G921" s="11"/>
      <c r="H921" s="11"/>
      <c r="I921" s="1"/>
    </row>
    <row r="922" spans="1:9" x14ac:dyDescent="0.25">
      <c r="A922" s="10"/>
      <c r="B922" s="11"/>
      <c r="C922" s="11"/>
      <c r="D922" s="11"/>
      <c r="E922" s="11"/>
      <c r="F922" s="11"/>
      <c r="G922" s="11"/>
      <c r="H922" s="11"/>
      <c r="I922" s="1"/>
    </row>
    <row r="923" spans="1:9" x14ac:dyDescent="0.25">
      <c r="A923" s="10"/>
      <c r="B923" s="11"/>
      <c r="C923" s="11"/>
      <c r="D923" s="11"/>
      <c r="E923" s="11"/>
      <c r="F923" s="11"/>
      <c r="G923" s="11"/>
      <c r="H923" s="11"/>
      <c r="I923" s="1"/>
    </row>
    <row r="924" spans="1:9" x14ac:dyDescent="0.25">
      <c r="A924" s="10"/>
      <c r="B924" s="11"/>
      <c r="C924" s="11"/>
      <c r="D924" s="11"/>
      <c r="E924" s="11"/>
      <c r="F924" s="11"/>
      <c r="G924" s="11"/>
      <c r="H924" s="11"/>
      <c r="I924" s="1"/>
    </row>
    <row r="925" spans="1:9" x14ac:dyDescent="0.25">
      <c r="A925" s="10"/>
      <c r="B925" s="11"/>
      <c r="C925" s="11"/>
      <c r="D925" s="11"/>
      <c r="E925" s="11"/>
      <c r="F925" s="11"/>
      <c r="G925" s="11"/>
      <c r="H925" s="11"/>
      <c r="I925" s="1"/>
    </row>
    <row r="926" spans="1:9" x14ac:dyDescent="0.25">
      <c r="A926" s="10"/>
      <c r="B926" s="11"/>
      <c r="C926" s="11"/>
      <c r="D926" s="11"/>
      <c r="E926" s="11"/>
      <c r="F926" s="11"/>
      <c r="G926" s="11"/>
      <c r="H926" s="11"/>
      <c r="I926" s="1"/>
    </row>
    <row r="927" spans="1:9" x14ac:dyDescent="0.25">
      <c r="A927" s="10"/>
      <c r="B927" s="11"/>
      <c r="C927" s="11"/>
      <c r="D927" s="11"/>
      <c r="E927" s="11"/>
      <c r="F927" s="11"/>
      <c r="G927" s="11"/>
      <c r="H927" s="11"/>
      <c r="I927" s="1"/>
    </row>
    <row r="928" spans="1:9" x14ac:dyDescent="0.25">
      <c r="A928" s="10"/>
      <c r="B928" s="11"/>
      <c r="C928" s="11"/>
      <c r="D928" s="11"/>
      <c r="E928" s="11"/>
      <c r="F928" s="11"/>
      <c r="G928" s="11"/>
      <c r="H928" s="11"/>
      <c r="I928" s="1"/>
    </row>
    <row r="929" spans="1:9" x14ac:dyDescent="0.25">
      <c r="A929" s="10"/>
      <c r="B929" s="11"/>
      <c r="C929" s="11"/>
      <c r="D929" s="11"/>
      <c r="E929" s="11"/>
      <c r="F929" s="11"/>
      <c r="G929" s="11"/>
      <c r="H929" s="11"/>
      <c r="I929" s="1"/>
    </row>
    <row r="930" spans="1:9" x14ac:dyDescent="0.25">
      <c r="A930" s="10"/>
      <c r="B930" s="11"/>
      <c r="C930" s="11"/>
      <c r="D930" s="11"/>
      <c r="E930" s="11"/>
      <c r="F930" s="11"/>
      <c r="G930" s="11"/>
      <c r="H930" s="11"/>
      <c r="I930" s="1"/>
    </row>
    <row r="931" spans="1:9" x14ac:dyDescent="0.25">
      <c r="A931" s="10"/>
      <c r="B931" s="11"/>
      <c r="C931" s="11"/>
      <c r="D931" s="11"/>
      <c r="E931" s="11"/>
      <c r="F931" s="11"/>
      <c r="G931" s="11"/>
      <c r="H931" s="11"/>
      <c r="I931" s="1"/>
    </row>
    <row r="932" spans="1:9" x14ac:dyDescent="0.25">
      <c r="A932" s="10"/>
      <c r="B932" s="11"/>
      <c r="C932" s="11"/>
      <c r="D932" s="11"/>
      <c r="E932" s="11"/>
      <c r="F932" s="11"/>
      <c r="G932" s="11"/>
      <c r="H932" s="11"/>
      <c r="I932" s="1"/>
    </row>
    <row r="933" spans="1:9" x14ac:dyDescent="0.25">
      <c r="A933" s="10"/>
      <c r="B933" s="11"/>
      <c r="C933" s="11"/>
      <c r="D933" s="11"/>
      <c r="E933" s="11"/>
      <c r="F933" s="11"/>
      <c r="G933" s="11"/>
      <c r="H933" s="11"/>
      <c r="I933" s="1"/>
    </row>
    <row r="934" spans="1:9" x14ac:dyDescent="0.25">
      <c r="A934" s="10"/>
      <c r="B934" s="11"/>
      <c r="C934" s="11"/>
      <c r="D934" s="11"/>
      <c r="E934" s="11"/>
      <c r="F934" s="11"/>
      <c r="G934" s="11"/>
      <c r="H934" s="11"/>
      <c r="I934" s="1"/>
    </row>
    <row r="935" spans="1:9" x14ac:dyDescent="0.25">
      <c r="A935" s="10"/>
      <c r="B935" s="11"/>
      <c r="C935" s="11"/>
      <c r="D935" s="11"/>
      <c r="E935" s="11"/>
      <c r="F935" s="11"/>
      <c r="G935" s="11"/>
      <c r="H935" s="11"/>
      <c r="I935" s="1"/>
    </row>
    <row r="936" spans="1:9" x14ac:dyDescent="0.25">
      <c r="A936" s="10"/>
      <c r="B936" s="11"/>
      <c r="C936" s="11"/>
      <c r="D936" s="11"/>
      <c r="E936" s="11"/>
      <c r="F936" s="11"/>
      <c r="G936" s="11"/>
      <c r="H936" s="11"/>
      <c r="I936" s="1"/>
    </row>
    <row r="937" spans="1:9" x14ac:dyDescent="0.25">
      <c r="A937" s="10"/>
      <c r="B937" s="11"/>
      <c r="C937" s="11"/>
      <c r="D937" s="11"/>
      <c r="E937" s="11"/>
      <c r="F937" s="11"/>
      <c r="G937" s="11"/>
      <c r="H937" s="11"/>
      <c r="I937" s="1"/>
    </row>
    <row r="938" spans="1:9" x14ac:dyDescent="0.25">
      <c r="A938" s="10"/>
      <c r="B938" s="11"/>
      <c r="C938" s="11"/>
      <c r="D938" s="11"/>
      <c r="E938" s="11"/>
      <c r="F938" s="11"/>
      <c r="G938" s="11"/>
      <c r="H938" s="11"/>
      <c r="I938" s="1"/>
    </row>
    <row r="939" spans="1:9" x14ac:dyDescent="0.25">
      <c r="A939" s="10"/>
      <c r="B939" s="11"/>
      <c r="C939" s="11"/>
      <c r="D939" s="11"/>
      <c r="E939" s="11"/>
      <c r="F939" s="11"/>
      <c r="G939" s="11"/>
      <c r="H939" s="11"/>
      <c r="I939" s="1"/>
    </row>
    <row r="940" spans="1:9" x14ac:dyDescent="0.25">
      <c r="A940" s="10"/>
      <c r="B940" s="11"/>
      <c r="C940" s="11"/>
      <c r="D940" s="11"/>
      <c r="E940" s="11"/>
      <c r="F940" s="11"/>
      <c r="G940" s="11"/>
      <c r="H940" s="11"/>
      <c r="I940" s="1"/>
    </row>
    <row r="941" spans="1:9" x14ac:dyDescent="0.25">
      <c r="A941" s="10"/>
      <c r="B941" s="11"/>
      <c r="C941" s="11"/>
      <c r="D941" s="11"/>
      <c r="E941" s="11"/>
      <c r="F941" s="11"/>
      <c r="G941" s="11"/>
      <c r="H941" s="11"/>
      <c r="I941" s="1"/>
    </row>
    <row r="942" spans="1:9" x14ac:dyDescent="0.25">
      <c r="A942" s="10"/>
      <c r="B942" s="11"/>
      <c r="C942" s="11"/>
      <c r="D942" s="11"/>
      <c r="E942" s="11"/>
      <c r="F942" s="11"/>
      <c r="G942" s="11"/>
      <c r="H942" s="11"/>
      <c r="I942" s="1"/>
    </row>
    <row r="943" spans="1:9" x14ac:dyDescent="0.25">
      <c r="A943" s="10"/>
      <c r="B943" s="11"/>
      <c r="C943" s="11"/>
      <c r="D943" s="11"/>
      <c r="E943" s="11"/>
      <c r="F943" s="11"/>
      <c r="G943" s="11"/>
      <c r="H943" s="11"/>
      <c r="I943" s="1"/>
    </row>
    <row r="944" spans="1:9" x14ac:dyDescent="0.25">
      <c r="A944" s="10"/>
      <c r="B944" s="11"/>
      <c r="C944" s="11"/>
      <c r="D944" s="11"/>
      <c r="E944" s="11"/>
      <c r="F944" s="11"/>
      <c r="G944" s="11"/>
      <c r="H944" s="11"/>
      <c r="I944" s="1"/>
    </row>
    <row r="945" spans="1:9" x14ac:dyDescent="0.25">
      <c r="A945" s="10"/>
      <c r="B945" s="11"/>
      <c r="C945" s="11"/>
      <c r="D945" s="11"/>
      <c r="E945" s="11"/>
      <c r="F945" s="11"/>
      <c r="G945" s="11"/>
      <c r="H945" s="11"/>
      <c r="I945" s="1"/>
    </row>
    <row r="946" spans="1:9" x14ac:dyDescent="0.25">
      <c r="A946" s="10"/>
      <c r="B946" s="11"/>
      <c r="C946" s="11"/>
      <c r="D946" s="11"/>
      <c r="E946" s="11"/>
      <c r="F946" s="11"/>
      <c r="G946" s="11"/>
      <c r="H946" s="11"/>
      <c r="I946" s="1"/>
    </row>
    <row r="947" spans="1:9" x14ac:dyDescent="0.25">
      <c r="A947" s="10"/>
      <c r="B947" s="11"/>
      <c r="C947" s="11"/>
      <c r="D947" s="11"/>
      <c r="E947" s="11"/>
      <c r="F947" s="11"/>
      <c r="G947" s="11"/>
      <c r="H947" s="11"/>
      <c r="I947" s="1"/>
    </row>
    <row r="948" spans="1:9" x14ac:dyDescent="0.25">
      <c r="A948" s="10"/>
      <c r="B948" s="11"/>
      <c r="C948" s="11"/>
      <c r="D948" s="11"/>
      <c r="E948" s="11"/>
      <c r="F948" s="11"/>
      <c r="G948" s="11"/>
      <c r="H948" s="11"/>
      <c r="I948" s="1"/>
    </row>
    <row r="949" spans="1:9" x14ac:dyDescent="0.25">
      <c r="A949" s="10"/>
      <c r="B949" s="11"/>
      <c r="C949" s="11"/>
      <c r="D949" s="11"/>
      <c r="E949" s="11"/>
      <c r="F949" s="11"/>
      <c r="G949" s="11"/>
      <c r="H949" s="11"/>
      <c r="I949" s="1"/>
    </row>
    <row r="950" spans="1:9" x14ac:dyDescent="0.25">
      <c r="A950" s="10"/>
      <c r="B950" s="11"/>
      <c r="C950" s="11"/>
      <c r="D950" s="11"/>
      <c r="E950" s="11"/>
      <c r="F950" s="11"/>
      <c r="G950" s="11"/>
      <c r="H950" s="11"/>
      <c r="I950" s="1"/>
    </row>
    <row r="951" spans="1:9" x14ac:dyDescent="0.25">
      <c r="A951" s="10"/>
      <c r="B951" s="11"/>
      <c r="C951" s="11"/>
      <c r="D951" s="11"/>
      <c r="E951" s="11"/>
      <c r="F951" s="11"/>
      <c r="G951" s="11"/>
      <c r="H951" s="11"/>
      <c r="I951" s="1"/>
    </row>
    <row r="952" spans="1:9" x14ac:dyDescent="0.25">
      <c r="A952" s="10"/>
      <c r="B952" s="11"/>
      <c r="C952" s="11"/>
      <c r="D952" s="11"/>
      <c r="E952" s="11"/>
      <c r="F952" s="11"/>
      <c r="G952" s="11"/>
      <c r="H952" s="11"/>
      <c r="I952" s="1"/>
    </row>
    <row r="953" spans="1:9" x14ac:dyDescent="0.25">
      <c r="A953" s="10"/>
      <c r="B953" s="11"/>
      <c r="C953" s="11"/>
      <c r="D953" s="11"/>
      <c r="E953" s="11"/>
      <c r="F953" s="11"/>
      <c r="G953" s="11"/>
      <c r="H953" s="11"/>
      <c r="I953" s="1"/>
    </row>
    <row r="954" spans="1:9" x14ac:dyDescent="0.25">
      <c r="A954" s="10"/>
      <c r="B954" s="11"/>
      <c r="C954" s="11"/>
      <c r="D954" s="11"/>
      <c r="E954" s="11"/>
      <c r="F954" s="11"/>
      <c r="G954" s="11"/>
      <c r="H954" s="11"/>
      <c r="I954" s="1"/>
    </row>
    <row r="955" spans="1:9" x14ac:dyDescent="0.25">
      <c r="A955" s="10"/>
      <c r="B955" s="11"/>
      <c r="C955" s="11"/>
      <c r="D955" s="11"/>
      <c r="E955" s="11"/>
      <c r="F955" s="11"/>
      <c r="G955" s="11"/>
      <c r="H955" s="11"/>
      <c r="I955" s="1"/>
    </row>
    <row r="956" spans="1:9" x14ac:dyDescent="0.25">
      <c r="A956" s="10"/>
      <c r="B956" s="11"/>
      <c r="C956" s="11"/>
      <c r="D956" s="11"/>
      <c r="E956" s="11"/>
      <c r="F956" s="11"/>
      <c r="G956" s="11"/>
      <c r="H956" s="11"/>
      <c r="I956" s="1"/>
    </row>
    <row r="957" spans="1:9" x14ac:dyDescent="0.25">
      <c r="A957" s="10"/>
      <c r="B957" s="11"/>
      <c r="C957" s="11"/>
      <c r="D957" s="11"/>
      <c r="E957" s="11"/>
      <c r="F957" s="11"/>
      <c r="G957" s="11"/>
      <c r="H957" s="11"/>
      <c r="I957" s="1"/>
    </row>
    <row r="958" spans="1:9" x14ac:dyDescent="0.25">
      <c r="A958" s="10"/>
      <c r="B958" s="11"/>
      <c r="C958" s="11"/>
      <c r="D958" s="11"/>
      <c r="E958" s="11"/>
      <c r="F958" s="11"/>
      <c r="G958" s="11"/>
      <c r="H958" s="11"/>
      <c r="I958" s="1"/>
    </row>
    <row r="959" spans="1:9" x14ac:dyDescent="0.25">
      <c r="A959" s="10"/>
      <c r="B959" s="11"/>
      <c r="C959" s="11"/>
      <c r="D959" s="11"/>
      <c r="E959" s="11"/>
      <c r="F959" s="11"/>
      <c r="G959" s="11"/>
      <c r="H959" s="11"/>
      <c r="I959" s="1"/>
    </row>
    <row r="960" spans="1:9" x14ac:dyDescent="0.25">
      <c r="A960" s="10"/>
      <c r="B960" s="11"/>
      <c r="C960" s="11"/>
      <c r="D960" s="11"/>
      <c r="E960" s="11"/>
      <c r="F960" s="11"/>
      <c r="G960" s="11"/>
      <c r="H960" s="11"/>
      <c r="I960" s="1"/>
    </row>
    <row r="961" spans="1:9" x14ac:dyDescent="0.25">
      <c r="A961" s="10"/>
      <c r="B961" s="11"/>
      <c r="C961" s="11"/>
      <c r="D961" s="11"/>
      <c r="E961" s="11"/>
      <c r="F961" s="11"/>
      <c r="G961" s="11"/>
      <c r="H961" s="11"/>
      <c r="I961" s="1"/>
    </row>
    <row r="962" spans="1:9" x14ac:dyDescent="0.25">
      <c r="A962" s="10"/>
      <c r="B962" s="11"/>
      <c r="C962" s="11"/>
      <c r="D962" s="11"/>
      <c r="E962" s="11"/>
      <c r="F962" s="11"/>
      <c r="G962" s="11"/>
      <c r="H962" s="11"/>
      <c r="I962" s="1"/>
    </row>
    <row r="963" spans="1:9" x14ac:dyDescent="0.25">
      <c r="A963" s="10"/>
      <c r="B963" s="11"/>
      <c r="C963" s="11"/>
      <c r="D963" s="11"/>
      <c r="E963" s="11"/>
      <c r="F963" s="11"/>
      <c r="G963" s="11"/>
      <c r="H963" s="11"/>
      <c r="I963" s="1"/>
    </row>
    <row r="964" spans="1:9" x14ac:dyDescent="0.25">
      <c r="A964" s="10"/>
      <c r="B964" s="11"/>
      <c r="C964" s="11"/>
      <c r="D964" s="11"/>
      <c r="E964" s="11"/>
      <c r="F964" s="11"/>
      <c r="G964" s="11"/>
      <c r="H964" s="11"/>
      <c r="I964" s="1"/>
    </row>
    <row r="965" spans="1:9" x14ac:dyDescent="0.25">
      <c r="A965" s="10"/>
      <c r="B965" s="11"/>
      <c r="C965" s="11"/>
      <c r="D965" s="11"/>
      <c r="E965" s="11"/>
      <c r="F965" s="11"/>
      <c r="G965" s="11"/>
      <c r="H965" s="11"/>
      <c r="I965" s="1"/>
    </row>
    <row r="966" spans="1:9" x14ac:dyDescent="0.25">
      <c r="A966" s="10"/>
      <c r="B966" s="11"/>
      <c r="C966" s="11"/>
      <c r="D966" s="11"/>
      <c r="E966" s="11"/>
      <c r="F966" s="11"/>
      <c r="G966" s="11"/>
      <c r="H966" s="11"/>
      <c r="I966" s="1"/>
    </row>
    <row r="967" spans="1:9" x14ac:dyDescent="0.25">
      <c r="A967" s="10"/>
      <c r="B967" s="11"/>
      <c r="C967" s="11"/>
      <c r="D967" s="11"/>
      <c r="E967" s="11"/>
      <c r="F967" s="11"/>
      <c r="G967" s="11"/>
      <c r="H967" s="11"/>
      <c r="I967" s="1"/>
    </row>
    <row r="968" spans="1:9" x14ac:dyDescent="0.25">
      <c r="A968" s="10"/>
      <c r="B968" s="11"/>
      <c r="C968" s="11"/>
      <c r="D968" s="11"/>
      <c r="E968" s="11"/>
      <c r="F968" s="11"/>
      <c r="G968" s="11"/>
      <c r="H968" s="11"/>
      <c r="I968" s="1"/>
    </row>
    <row r="969" spans="1:9" x14ac:dyDescent="0.25">
      <c r="A969" s="10"/>
      <c r="B969" s="11"/>
      <c r="C969" s="11"/>
      <c r="D969" s="11"/>
      <c r="E969" s="11"/>
      <c r="F969" s="11"/>
      <c r="G969" s="11"/>
      <c r="H969" s="11"/>
      <c r="I969" s="1"/>
    </row>
    <row r="970" spans="1:9" x14ac:dyDescent="0.25">
      <c r="A970" s="10"/>
      <c r="B970" s="11"/>
      <c r="C970" s="11"/>
      <c r="D970" s="11"/>
      <c r="E970" s="11"/>
      <c r="F970" s="11"/>
      <c r="G970" s="11"/>
      <c r="H970" s="11"/>
      <c r="I970" s="1"/>
    </row>
    <row r="971" spans="1:9" x14ac:dyDescent="0.25">
      <c r="A971" s="10"/>
      <c r="B971" s="11"/>
      <c r="C971" s="11"/>
      <c r="D971" s="11"/>
      <c r="E971" s="11"/>
      <c r="F971" s="11"/>
      <c r="G971" s="11"/>
      <c r="H971" s="11"/>
      <c r="I971" s="1"/>
    </row>
    <row r="972" spans="1:9" x14ac:dyDescent="0.25">
      <c r="A972" s="10"/>
      <c r="B972" s="11"/>
      <c r="C972" s="11"/>
      <c r="D972" s="11"/>
      <c r="E972" s="11"/>
      <c r="F972" s="11"/>
      <c r="G972" s="11"/>
      <c r="H972" s="11"/>
      <c r="I972" s="1"/>
    </row>
    <row r="973" spans="1:9" x14ac:dyDescent="0.25">
      <c r="A973" s="10"/>
      <c r="B973" s="11"/>
      <c r="C973" s="11"/>
      <c r="D973" s="11"/>
      <c r="E973" s="11"/>
      <c r="F973" s="11"/>
      <c r="G973" s="11"/>
      <c r="H973" s="11"/>
      <c r="I973" s="1"/>
    </row>
    <row r="974" spans="1:9" x14ac:dyDescent="0.25">
      <c r="A974" s="10"/>
      <c r="B974" s="11"/>
      <c r="C974" s="11"/>
      <c r="D974" s="11"/>
      <c r="E974" s="11"/>
      <c r="F974" s="11"/>
      <c r="G974" s="11"/>
      <c r="H974" s="11"/>
      <c r="I974" s="1"/>
    </row>
    <row r="975" spans="1:9" x14ac:dyDescent="0.25">
      <c r="A975" s="10"/>
      <c r="B975" s="11"/>
      <c r="C975" s="11"/>
      <c r="D975" s="11"/>
      <c r="E975" s="11"/>
      <c r="F975" s="11"/>
      <c r="G975" s="11"/>
      <c r="H975" s="11"/>
      <c r="I975" s="1"/>
    </row>
    <row r="976" spans="1:9" x14ac:dyDescent="0.25">
      <c r="A976" s="10"/>
      <c r="B976" s="11"/>
      <c r="C976" s="11"/>
      <c r="D976" s="11"/>
      <c r="E976" s="11"/>
      <c r="F976" s="11"/>
      <c r="G976" s="11"/>
      <c r="H976" s="11"/>
      <c r="I976" s="1"/>
    </row>
    <row r="977" spans="1:9" x14ac:dyDescent="0.25">
      <c r="A977" s="10"/>
      <c r="B977" s="11"/>
      <c r="C977" s="11"/>
      <c r="D977" s="11"/>
      <c r="E977" s="11"/>
      <c r="F977" s="11"/>
      <c r="G977" s="11"/>
      <c r="H977" s="11"/>
      <c r="I977" s="1"/>
    </row>
    <row r="978" spans="1:9" x14ac:dyDescent="0.25">
      <c r="A978" s="10"/>
      <c r="B978" s="11"/>
      <c r="C978" s="11"/>
      <c r="D978" s="11"/>
      <c r="E978" s="11"/>
      <c r="F978" s="11"/>
      <c r="G978" s="11"/>
      <c r="H978" s="11"/>
      <c r="I978" s="1"/>
    </row>
    <row r="979" spans="1:9" x14ac:dyDescent="0.25">
      <c r="A979" s="10"/>
      <c r="B979" s="11"/>
      <c r="C979" s="11"/>
      <c r="D979" s="11"/>
      <c r="E979" s="11"/>
      <c r="F979" s="11"/>
      <c r="G979" s="11"/>
      <c r="H979" s="11"/>
      <c r="I979" s="1"/>
    </row>
    <row r="980" spans="1:9" x14ac:dyDescent="0.25">
      <c r="A980" s="10"/>
      <c r="B980" s="11"/>
      <c r="C980" s="11"/>
      <c r="D980" s="11"/>
      <c r="E980" s="11"/>
      <c r="F980" s="11"/>
      <c r="G980" s="11"/>
      <c r="H980" s="11"/>
      <c r="I980" s="1"/>
    </row>
    <row r="981" spans="1:9" x14ac:dyDescent="0.25">
      <c r="A981" s="10"/>
      <c r="B981" s="11"/>
      <c r="C981" s="11"/>
      <c r="D981" s="11"/>
      <c r="E981" s="11"/>
      <c r="F981" s="11"/>
      <c r="G981" s="11"/>
      <c r="H981" s="11"/>
      <c r="I981" s="1"/>
    </row>
    <row r="982" spans="1:9" x14ac:dyDescent="0.25">
      <c r="A982" s="10"/>
      <c r="B982" s="11"/>
      <c r="C982" s="11"/>
      <c r="D982" s="11"/>
      <c r="E982" s="11"/>
      <c r="F982" s="11"/>
      <c r="G982" s="11"/>
      <c r="H982" s="11"/>
      <c r="I982" s="1"/>
    </row>
    <row r="983" spans="1:9" x14ac:dyDescent="0.25">
      <c r="A983" s="10"/>
      <c r="B983" s="11"/>
      <c r="C983" s="11"/>
      <c r="D983" s="11"/>
      <c r="E983" s="11"/>
      <c r="F983" s="11"/>
      <c r="G983" s="11"/>
      <c r="H983" s="11"/>
      <c r="I983" s="1"/>
    </row>
    <row r="984" spans="1:9" x14ac:dyDescent="0.25">
      <c r="A984" s="10"/>
      <c r="B984" s="11"/>
      <c r="C984" s="11"/>
      <c r="D984" s="11"/>
      <c r="E984" s="11"/>
      <c r="F984" s="11"/>
      <c r="G984" s="11"/>
      <c r="H984" s="11"/>
      <c r="I984" s="1"/>
    </row>
    <row r="985" spans="1:9" x14ac:dyDescent="0.25">
      <c r="A985" s="10"/>
      <c r="B985" s="11"/>
      <c r="C985" s="11"/>
      <c r="D985" s="11"/>
      <c r="E985" s="11"/>
      <c r="F985" s="11"/>
      <c r="G985" s="11"/>
      <c r="H985" s="11"/>
      <c r="I985" s="1"/>
    </row>
    <row r="986" spans="1:9" x14ac:dyDescent="0.25">
      <c r="A986" s="10"/>
      <c r="B986" s="11"/>
      <c r="C986" s="11"/>
      <c r="D986" s="11"/>
      <c r="E986" s="11"/>
      <c r="F986" s="11"/>
      <c r="G986" s="11"/>
      <c r="H986" s="11"/>
      <c r="I986" s="1"/>
    </row>
    <row r="987" spans="1:9" x14ac:dyDescent="0.25">
      <c r="A987" s="10"/>
      <c r="B987" s="11"/>
      <c r="C987" s="11"/>
      <c r="D987" s="11"/>
      <c r="E987" s="11"/>
      <c r="F987" s="11"/>
      <c r="G987" s="11"/>
      <c r="H987" s="11"/>
      <c r="I987" s="1"/>
    </row>
    <row r="988" spans="1:9" x14ac:dyDescent="0.25">
      <c r="A988" s="10"/>
      <c r="B988" s="11"/>
      <c r="C988" s="11"/>
      <c r="D988" s="11"/>
      <c r="E988" s="11"/>
      <c r="F988" s="11"/>
      <c r="G988" s="11"/>
      <c r="H988" s="11"/>
      <c r="I988" s="1"/>
    </row>
    <row r="989" spans="1:9" x14ac:dyDescent="0.25">
      <c r="A989" s="10"/>
      <c r="B989" s="11"/>
      <c r="C989" s="11"/>
      <c r="D989" s="11"/>
      <c r="E989" s="11"/>
      <c r="F989" s="11"/>
      <c r="G989" s="11"/>
      <c r="H989" s="11"/>
      <c r="I989" s="1"/>
    </row>
    <row r="990" spans="1:9" x14ac:dyDescent="0.25">
      <c r="A990" s="10"/>
      <c r="B990" s="11"/>
      <c r="C990" s="11"/>
      <c r="D990" s="11"/>
      <c r="E990" s="11"/>
      <c r="F990" s="11"/>
      <c r="G990" s="11"/>
      <c r="H990" s="11"/>
      <c r="I990" s="1"/>
    </row>
    <row r="991" spans="1:9" x14ac:dyDescent="0.25">
      <c r="A991" s="10"/>
      <c r="B991" s="11"/>
      <c r="C991" s="11"/>
      <c r="D991" s="11"/>
      <c r="E991" s="11"/>
      <c r="F991" s="11"/>
      <c r="G991" s="11"/>
      <c r="H991" s="11"/>
      <c r="I991" s="1"/>
    </row>
    <row r="992" spans="1:9" x14ac:dyDescent="0.25">
      <c r="A992" s="10"/>
      <c r="B992" s="11"/>
      <c r="C992" s="11"/>
      <c r="D992" s="11"/>
      <c r="E992" s="11"/>
      <c r="F992" s="11"/>
      <c r="G992" s="11"/>
      <c r="H992" s="11"/>
      <c r="I992" s="1"/>
    </row>
    <row r="993" spans="1:9" x14ac:dyDescent="0.25">
      <c r="A993" s="10"/>
      <c r="B993" s="11"/>
      <c r="C993" s="11"/>
      <c r="D993" s="11"/>
      <c r="E993" s="11"/>
      <c r="F993" s="11"/>
      <c r="G993" s="11"/>
      <c r="H993" s="11"/>
      <c r="I993" s="1"/>
    </row>
    <row r="994" spans="1:9" x14ac:dyDescent="0.25">
      <c r="A994" s="10"/>
      <c r="B994" s="11"/>
      <c r="C994" s="11"/>
      <c r="D994" s="11"/>
      <c r="E994" s="11"/>
      <c r="F994" s="11"/>
      <c r="G994" s="11"/>
      <c r="H994" s="11"/>
      <c r="I994" s="1"/>
    </row>
    <row r="995" spans="1:9" x14ac:dyDescent="0.25">
      <c r="A995" s="10"/>
      <c r="B995" s="11"/>
      <c r="C995" s="11"/>
      <c r="D995" s="11"/>
      <c r="E995" s="11"/>
      <c r="F995" s="11"/>
      <c r="G995" s="11"/>
      <c r="H995" s="11"/>
      <c r="I995" s="1"/>
    </row>
    <row r="996" spans="1:9" x14ac:dyDescent="0.25">
      <c r="A996" s="10"/>
      <c r="B996" s="11"/>
      <c r="C996" s="11"/>
      <c r="D996" s="11"/>
      <c r="E996" s="11"/>
      <c r="F996" s="11"/>
      <c r="G996" s="11"/>
      <c r="H996" s="11"/>
      <c r="I996" s="1"/>
    </row>
    <row r="997" spans="1:9" x14ac:dyDescent="0.25">
      <c r="A997" s="10"/>
      <c r="B997" s="11"/>
      <c r="C997" s="11"/>
      <c r="D997" s="11"/>
      <c r="E997" s="11"/>
      <c r="F997" s="11"/>
      <c r="G997" s="11"/>
      <c r="H997" s="11"/>
      <c r="I997" s="1"/>
    </row>
    <row r="998" spans="1:9" x14ac:dyDescent="0.25">
      <c r="A998" s="10"/>
      <c r="B998" s="11"/>
      <c r="C998" s="11"/>
      <c r="D998" s="11"/>
      <c r="E998" s="11"/>
      <c r="F998" s="11"/>
      <c r="G998" s="11"/>
      <c r="H998" s="11"/>
      <c r="I998" s="1"/>
    </row>
    <row r="999" spans="1:9" x14ac:dyDescent="0.25">
      <c r="A999" s="10"/>
      <c r="B999" s="11"/>
      <c r="C999" s="11"/>
      <c r="D999" s="11"/>
      <c r="E999" s="11"/>
      <c r="F999" s="11"/>
      <c r="G999" s="11"/>
      <c r="H999" s="11"/>
      <c r="I999" s="1"/>
    </row>
  </sheetData>
  <autoFilter ref="A1:H189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ref="A5:H189">
    <sortCondition ref="A5:A189"/>
  </sortState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sqref="B16:C16 A14:A19">
      <formula1>$P$5:$P$23</formula1>
    </dataValidation>
    <dataValidation type="list" allowBlank="1" showInputMessage="1" showErrorMessage="1" sqref="G14:G19">
      <formula1>$L$5:$L$15</formula1>
    </dataValidation>
    <dataValidation type="list" allowBlank="1" showInputMessage="1" showErrorMessage="1" sqref="A59:A63">
      <formula1>$K$5:$K$23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допуснати-общински </vt:lpstr>
      <vt:lpstr>допуснати-държавни</vt:lpstr>
      <vt:lpstr>допуснати-частни</vt:lpstr>
      <vt:lpstr>недопуснати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2018-09-25T13:52:26Z</cp:lastPrinted>
  <dcterms:created xsi:type="dcterms:W3CDTF">2018-07-12T12:08:33Z</dcterms:created>
  <dcterms:modified xsi:type="dcterms:W3CDTF">2018-10-11T14:37:38Z</dcterms:modified>
</cp:coreProperties>
</file>