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hadjieva\Desktop\ДЗИ НВО 2019\2019\Predlojeniq 2019\"/>
    </mc:Choice>
  </mc:AlternateContent>
  <bookViews>
    <workbookView xWindow="0" yWindow="0" windowWidth="25200" windowHeight="8985"/>
  </bookViews>
  <sheets>
    <sheet name="Приложение 2.1" sheetId="17" r:id="rId1"/>
  </sheets>
  <calcPr calcId="162913"/>
</workbook>
</file>

<file path=xl/calcChain.xml><?xml version="1.0" encoding="utf-8"?>
<calcChain xmlns="http://schemas.openxmlformats.org/spreadsheetml/2006/main">
  <c r="J40" i="17" l="1"/>
  <c r="I40" i="17"/>
  <c r="J18" i="17" l="1"/>
  <c r="J23" i="17"/>
  <c r="I23" i="17"/>
  <c r="I18" i="17" l="1"/>
  <c r="J13" i="17"/>
  <c r="I13" i="17"/>
  <c r="J19" i="17" l="1"/>
  <c r="I19" i="17"/>
</calcChain>
</file>

<file path=xl/sharedStrings.xml><?xml version="1.0" encoding="utf-8"?>
<sst xmlns="http://schemas.openxmlformats.org/spreadsheetml/2006/main" count="158" uniqueCount="85">
  <si>
    <t>Общо за училището:</t>
  </si>
  <si>
    <t>Всичко за областта:</t>
  </si>
  <si>
    <t>Срок на обучение</t>
  </si>
  <si>
    <t>Брой паралелки</t>
  </si>
  <si>
    <t>Брой ученици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</si>
  <si>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</si>
  <si>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</si>
  <si>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</si>
  <si>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</si>
  <si>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</si>
  <si>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</si>
  <si>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</si>
  <si>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</si>
  <si>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</si>
  <si>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</si>
  <si>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</si>
  <si>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</si>
  <si>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</si>
  <si>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</si>
  <si>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</si>
  <si>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</si>
  <si>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</si>
  <si>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</si>
  <si>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</si>
  <si>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</si>
  <si>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</si>
  <si>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</si>
  <si>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</si>
  <si>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</si>
  <si>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</si>
  <si>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Пофесията е нова за:               1- Областта;                            2-Общината;                     3-Училището</t>
  </si>
  <si>
    <t>общ. Ловеч
гр. Ловеч
НПГВМ "Проф. д-р Димитър Димов"</t>
  </si>
  <si>
    <t>общ. Тетевен
гр. Тетевен
НПГГСД "Сава Младенов"</t>
  </si>
  <si>
    <t>Руски език</t>
  </si>
  <si>
    <t>ГИ</t>
  </si>
  <si>
    <t>не</t>
  </si>
  <si>
    <t>Английски език</t>
  </si>
  <si>
    <t>БЗО</t>
  </si>
  <si>
    <t>ХООС</t>
  </si>
  <si>
    <t>ИТ</t>
  </si>
  <si>
    <t>АЕ</t>
  </si>
  <si>
    <t>ФА</t>
  </si>
  <si>
    <t>Електромонтьор</t>
  </si>
  <si>
    <t>Ветеринарен техник</t>
  </si>
  <si>
    <t>Техник-технолог по качеството на храни и напитки</t>
  </si>
  <si>
    <t>Контрол на качеството и безопасност на храни и напитки</t>
  </si>
  <si>
    <t>Техник-лесовъд</t>
  </si>
  <si>
    <t>Горско и ловно стопанство</t>
  </si>
  <si>
    <t>Горско стопанство и дърводобив</t>
  </si>
  <si>
    <t>Техник-механизатор</t>
  </si>
  <si>
    <t>Механизация на горското стопанство</t>
  </si>
  <si>
    <t>Техник-технолог в дървообработването</t>
  </si>
  <si>
    <t>Мебелно производство</t>
  </si>
  <si>
    <t>ФВС</t>
  </si>
  <si>
    <t>Приложение № 2.1</t>
  </si>
  <si>
    <t>ПРЕДЛОЖЕНИЕ ЗА ДЪРЖАВЕН ПЛАН-ПРИЕМ В VIII КЛАС ПО ПРОФЕСИИ В УЧИЛИЩА С НАЦИОНАЛНО ЗНАЧЕНИЕ НА ОБЛАСТНО НИВО</t>
  </si>
  <si>
    <t>Форма на обучение                  1-дневна;   2-дуална</t>
  </si>
  <si>
    <t>ЛОВЕЧ</t>
  </si>
  <si>
    <t>ПАЗАРДЖИК</t>
  </si>
  <si>
    <t>Община Велинград, гр. Велинград                 НПГ по горско стопанство "Хр. Ботев"</t>
  </si>
  <si>
    <t>Техник- лесовъд</t>
  </si>
  <si>
    <t>СТАРА ЗГОРА</t>
  </si>
  <si>
    <t>РАЗГРАД</t>
  </si>
  <si>
    <t>Разград, гр.Разград, Национална професионална техническа гимназия  "Ш. Петьофи"</t>
  </si>
  <si>
    <t xml:space="preserve">Приложен програмист </t>
  </si>
  <si>
    <t>Приложно програмиране</t>
  </si>
  <si>
    <t xml:space="preserve">Техник на енергийни съоръжения и инсталации </t>
  </si>
  <si>
    <t>Топлотехника – топлинна, климатична, вентилационна и хладилна защитена</t>
  </si>
  <si>
    <t>Електрообзавеждане на производството - с очакван недостиг</t>
  </si>
  <si>
    <t xml:space="preserve">Техник на компютърни системи </t>
  </si>
  <si>
    <t xml:space="preserve">Компютърна техника и технологии </t>
  </si>
  <si>
    <t xml:space="preserve">Машинен техник </t>
  </si>
  <si>
    <t>Машини и системи с ЦПУ - с очакван недостиг</t>
  </si>
  <si>
    <t>СОФИЯ РЕГИОН</t>
  </si>
  <si>
    <t>общ. Стара Загора, гр. Стара Загора, НПГВМ "Иван Павлов"</t>
  </si>
  <si>
    <t>"Ветеринарен техник"</t>
  </si>
  <si>
    <t>английски език</t>
  </si>
  <si>
    <t>"Ветеринарен лаборант"</t>
  </si>
  <si>
    <t>"Техник-технолог по качеството на храни и напитки"</t>
  </si>
  <si>
    <t>"Контрол на качеството и безопасност на храни и напитки"</t>
  </si>
  <si>
    <t>общ. Правец,             гр. Правец,       Национална професионална гимназия по компютърни технологии и системи</t>
  </si>
  <si>
    <t>Системен програмист</t>
  </si>
  <si>
    <t>Системно програмиране</t>
  </si>
  <si>
    <t>M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</si>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</sst>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10" fillId="2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0" xfId="0" applyFont="1" applyAlignment="1">
      <alignment horizontal="right"/>
    </xf>
    <xf numFmtId="0" fontId="9" fillId="3" borderId="1" xfId="0" applyFont="1" applyFill="1" applyBorder="1" applyAlignment="1"/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tabSelected="1" topLeftCell="A13" zoomScaleNormal="100" workbookViewId="0">
      <selection activeCell="H49" sqref="H49"/>
    </sheetView>
  </sheetViews>
  <sheetFormatPr defaultRowHeight="12.75" x14ac:dyDescent="0.2"/>
  <cols>
    <col min="1" max="1" width="22" style="2" customWidth="1"/>
    <col min="2" max="2" width="15.5703125" style="2" customWidth="1"/>
    <col min="3" max="3" width="10.140625" style="2" customWidth="1"/>
    <col min="4" max="4" width="14.42578125" style="2" customWidth="1"/>
    <col min="5" max="5" width="12.5703125" style="2" customWidth="1"/>
    <col min="6" max="6" width="15.140625" style="2" customWidth="1"/>
    <col min="7" max="7" width="10.28515625" style="2" customWidth="1"/>
    <col min="8" max="8" width="7.140625" style="2" customWidth="1"/>
    <col min="9" max="9" width="6.140625" style="2" customWidth="1"/>
    <col min="10" max="10" width="6.7109375" style="2" customWidth="1"/>
    <col min="11" max="11" width="10.5703125" style="2" customWidth="1"/>
    <col min="12" max="12" width="9.7109375" style="2" customWidth="1"/>
    <col min="13" max="13" width="10.85546875" style="2" customWidth="1"/>
    <col min="14" max="14" width="7.85546875" style="2" customWidth="1"/>
    <col min="15" max="15" width="8.140625" style="2" customWidth="1"/>
    <col min="16" max="21" width="9.140625" style="2"/>
    <col min="22" max="22" width="8.5703125" style="2" customWidth="1"/>
    <col min="23" max="23" width="7.7109375" style="2" customWidth="1"/>
    <col min="24" max="24" width="7.28515625" style="2" customWidth="1"/>
    <col min="25" max="25" width="8" style="2" customWidth="1"/>
    <col min="26" max="26" width="13.42578125" style="2" customWidth="1"/>
    <col min="27" max="16384" width="9.140625" style="2"/>
  </cols>
  <sheetData>
    <row r="1" spans="1:26" x14ac:dyDescent="0.2">
      <c r="X1" s="57" t="s">
        <v>54</v>
      </c>
      <c r="Y1" s="57"/>
      <c r="Z1" s="57"/>
    </row>
    <row r="2" spans="1:26" x14ac:dyDescent="0.2">
      <c r="A2" s="1"/>
      <c r="B2" s="1"/>
      <c r="C2" s="1"/>
      <c r="D2" s="1"/>
      <c r="E2" s="1"/>
      <c r="F2" s="1"/>
    </row>
    <row r="3" spans="1:26" ht="35.25" customHeight="1" x14ac:dyDescent="0.2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x14ac:dyDescent="0.2">
      <c r="A4" s="3"/>
      <c r="B4" s="3"/>
      <c r="C4" s="3"/>
      <c r="D4" s="3"/>
      <c r="E4" s="3"/>
      <c r="F4" s="3"/>
    </row>
    <row r="5" spans="1:26" ht="47.25" customHeight="1" x14ac:dyDescent="0.2">
      <c r="A5" s="59" t="s">
        <v>29</v>
      </c>
      <c r="B5" s="60" t="s">
        <v>24</v>
      </c>
      <c r="C5" s="60" t="s">
        <v>25</v>
      </c>
      <c r="D5" s="60" t="s">
        <v>26</v>
      </c>
      <c r="E5" s="60" t="s">
        <v>27</v>
      </c>
      <c r="F5" s="60" t="s">
        <v>28</v>
      </c>
      <c r="G5" s="59" t="s">
        <v>56</v>
      </c>
      <c r="H5" s="63" t="s">
        <v>2</v>
      </c>
      <c r="I5" s="63" t="s">
        <v>3</v>
      </c>
      <c r="J5" s="63" t="s">
        <v>4</v>
      </c>
      <c r="K5" s="59" t="s">
        <v>19</v>
      </c>
      <c r="L5" s="59"/>
      <c r="M5" s="59"/>
      <c r="N5" s="67" t="s">
        <v>18</v>
      </c>
      <c r="O5" s="68"/>
      <c r="P5" s="68"/>
      <c r="Q5" s="68"/>
      <c r="R5" s="68"/>
      <c r="S5" s="68"/>
      <c r="T5" s="68"/>
      <c r="U5" s="69"/>
      <c r="V5" s="71" t="s">
        <v>5</v>
      </c>
      <c r="W5" s="72"/>
      <c r="X5" s="72"/>
      <c r="Y5" s="72"/>
      <c r="Z5" s="64" t="s">
        <v>30</v>
      </c>
    </row>
    <row r="6" spans="1:26" ht="73.5" customHeight="1" x14ac:dyDescent="0.2">
      <c r="A6" s="59"/>
      <c r="B6" s="61"/>
      <c r="C6" s="61"/>
      <c r="D6" s="61"/>
      <c r="E6" s="61"/>
      <c r="F6" s="61"/>
      <c r="G6" s="59"/>
      <c r="H6" s="63"/>
      <c r="I6" s="63"/>
      <c r="J6" s="63"/>
      <c r="K6" s="51" t="s">
        <v>20</v>
      </c>
      <c r="L6" s="52"/>
      <c r="M6" s="53"/>
      <c r="N6" s="67" t="s">
        <v>12</v>
      </c>
      <c r="O6" s="68"/>
      <c r="P6" s="69"/>
      <c r="Q6" s="76" t="s">
        <v>21</v>
      </c>
      <c r="R6" s="70" t="s">
        <v>22</v>
      </c>
      <c r="S6" s="70"/>
      <c r="T6" s="70" t="s">
        <v>23</v>
      </c>
      <c r="U6" s="70"/>
      <c r="V6" s="73"/>
      <c r="W6" s="74"/>
      <c r="X6" s="74"/>
      <c r="Y6" s="74"/>
      <c r="Z6" s="65"/>
    </row>
    <row r="7" spans="1:26" ht="15" customHeight="1" x14ac:dyDescent="0.2">
      <c r="A7" s="59"/>
      <c r="B7" s="61"/>
      <c r="C7" s="61"/>
      <c r="D7" s="61"/>
      <c r="E7" s="61"/>
      <c r="F7" s="61"/>
      <c r="G7" s="59"/>
      <c r="H7" s="63"/>
      <c r="I7" s="63"/>
      <c r="J7" s="63"/>
      <c r="K7" s="59" t="s">
        <v>8</v>
      </c>
      <c r="L7" s="59" t="s">
        <v>9</v>
      </c>
      <c r="M7" s="59" t="s">
        <v>10</v>
      </c>
      <c r="N7" s="75" t="s">
        <v>13</v>
      </c>
      <c r="O7" s="75"/>
      <c r="P7" s="59" t="s">
        <v>11</v>
      </c>
      <c r="Q7" s="77"/>
      <c r="R7" s="64" t="s">
        <v>14</v>
      </c>
      <c r="S7" s="64" t="s">
        <v>15</v>
      </c>
      <c r="T7" s="64" t="s">
        <v>14</v>
      </c>
      <c r="U7" s="64" t="s">
        <v>15</v>
      </c>
      <c r="V7" s="64" t="s">
        <v>14</v>
      </c>
      <c r="W7" s="64" t="s">
        <v>15</v>
      </c>
      <c r="X7" s="64" t="s">
        <v>16</v>
      </c>
      <c r="Y7" s="64" t="s">
        <v>17</v>
      </c>
      <c r="Z7" s="65"/>
    </row>
    <row r="8" spans="1:26" ht="37.5" customHeight="1" x14ac:dyDescent="0.2">
      <c r="A8" s="59"/>
      <c r="B8" s="62"/>
      <c r="C8" s="62"/>
      <c r="D8" s="62"/>
      <c r="E8" s="62"/>
      <c r="F8" s="62"/>
      <c r="G8" s="59"/>
      <c r="H8" s="63"/>
      <c r="I8" s="63"/>
      <c r="J8" s="63"/>
      <c r="K8" s="59"/>
      <c r="L8" s="59"/>
      <c r="M8" s="59"/>
      <c r="N8" s="15" t="s">
        <v>6</v>
      </c>
      <c r="O8" s="15" t="s">
        <v>7</v>
      </c>
      <c r="P8" s="59"/>
      <c r="Q8" s="78"/>
      <c r="R8" s="66"/>
      <c r="S8" s="66"/>
      <c r="T8" s="66"/>
      <c r="U8" s="66"/>
      <c r="V8" s="66"/>
      <c r="W8" s="66"/>
      <c r="X8" s="66"/>
      <c r="Y8" s="66"/>
      <c r="Z8" s="66"/>
    </row>
    <row r="9" spans="1:26" s="12" customFormat="1" x14ac:dyDescent="0.2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3">
        <v>11</v>
      </c>
      <c r="L9" s="13">
        <v>12</v>
      </c>
      <c r="M9" s="13">
        <v>13</v>
      </c>
      <c r="N9" s="15">
        <v>14</v>
      </c>
      <c r="O9" s="15">
        <v>15</v>
      </c>
      <c r="P9" s="13">
        <v>16</v>
      </c>
      <c r="Q9" s="16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24</v>
      </c>
      <c r="Z9" s="13">
        <v>26</v>
      </c>
    </row>
    <row r="10" spans="1:26" s="12" customFormat="1" x14ac:dyDescent="0.2">
      <c r="A10" s="91" t="s">
        <v>57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</row>
    <row r="11" spans="1:26" ht="25.5" customHeight="1" x14ac:dyDescent="0.2">
      <c r="A11" s="86" t="s">
        <v>31</v>
      </c>
      <c r="B11" s="7"/>
      <c r="C11" s="9">
        <v>640010</v>
      </c>
      <c r="D11" s="8" t="s">
        <v>43</v>
      </c>
      <c r="E11" s="9">
        <v>6400101</v>
      </c>
      <c r="F11" s="8" t="s">
        <v>43</v>
      </c>
      <c r="G11" s="9">
        <v>1</v>
      </c>
      <c r="H11" s="9">
        <v>5</v>
      </c>
      <c r="I11" s="9">
        <v>1</v>
      </c>
      <c r="J11" s="9">
        <v>29</v>
      </c>
      <c r="K11" s="9"/>
      <c r="L11" s="9" t="s">
        <v>36</v>
      </c>
      <c r="M11" s="9"/>
      <c r="N11" s="9">
        <v>2</v>
      </c>
      <c r="O11" s="9">
        <v>2</v>
      </c>
      <c r="P11" s="9"/>
      <c r="Q11" s="9"/>
      <c r="R11" s="9"/>
      <c r="S11" s="9"/>
      <c r="T11" s="9" t="s">
        <v>37</v>
      </c>
      <c r="U11" s="9" t="s">
        <v>38</v>
      </c>
      <c r="V11" s="9"/>
      <c r="W11" s="9"/>
      <c r="X11" s="9"/>
      <c r="Y11" s="9"/>
      <c r="Z11" s="9" t="s">
        <v>35</v>
      </c>
    </row>
    <row r="12" spans="1:26" ht="51" x14ac:dyDescent="0.2">
      <c r="A12" s="87"/>
      <c r="B12" s="7"/>
      <c r="C12" s="9">
        <v>541060</v>
      </c>
      <c r="D12" s="8" t="s">
        <v>44</v>
      </c>
      <c r="E12" s="9">
        <v>5410601</v>
      </c>
      <c r="F12" s="8" t="s">
        <v>45</v>
      </c>
      <c r="G12" s="9">
        <v>1</v>
      </c>
      <c r="H12" s="9">
        <v>5</v>
      </c>
      <c r="I12" s="9">
        <v>1</v>
      </c>
      <c r="J12" s="9">
        <v>29</v>
      </c>
      <c r="K12" s="9"/>
      <c r="L12" s="9" t="s">
        <v>36</v>
      </c>
      <c r="M12" s="9"/>
      <c r="N12" s="9">
        <v>2</v>
      </c>
      <c r="O12" s="9">
        <v>2</v>
      </c>
      <c r="P12" s="9"/>
      <c r="Q12" s="9"/>
      <c r="R12" s="9"/>
      <c r="S12" s="9"/>
      <c r="T12" s="9" t="s">
        <v>37</v>
      </c>
      <c r="U12" s="9" t="s">
        <v>38</v>
      </c>
      <c r="V12" s="9"/>
      <c r="W12" s="9"/>
      <c r="X12" s="9"/>
      <c r="Y12" s="9"/>
      <c r="Z12" s="9" t="s">
        <v>35</v>
      </c>
    </row>
    <row r="13" spans="1:26" x14ac:dyDescent="0.2">
      <c r="A13" s="10" t="s">
        <v>0</v>
      </c>
      <c r="B13" s="10"/>
      <c r="C13" s="4"/>
      <c r="D13" s="10"/>
      <c r="E13" s="4"/>
      <c r="F13" s="10"/>
      <c r="G13" s="4"/>
      <c r="H13" s="4"/>
      <c r="I13" s="4">
        <f>SUM(I11:I12)</f>
        <v>2</v>
      </c>
      <c r="J13" s="4">
        <f>SUM(J11:J12)</f>
        <v>58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9.25" customHeight="1" x14ac:dyDescent="0.2">
      <c r="A14" s="83" t="s">
        <v>32</v>
      </c>
      <c r="B14" s="8"/>
      <c r="C14" s="9">
        <v>623010</v>
      </c>
      <c r="D14" s="8" t="s">
        <v>46</v>
      </c>
      <c r="E14" s="9">
        <v>6230101</v>
      </c>
      <c r="F14" s="8" t="s">
        <v>47</v>
      </c>
      <c r="G14" s="9">
        <v>1</v>
      </c>
      <c r="H14" s="9">
        <v>5</v>
      </c>
      <c r="I14" s="9">
        <v>1</v>
      </c>
      <c r="J14" s="9">
        <v>26</v>
      </c>
      <c r="K14" s="9"/>
      <c r="L14" s="9" t="s">
        <v>36</v>
      </c>
      <c r="M14" s="9"/>
      <c r="N14" s="9">
        <v>1</v>
      </c>
      <c r="O14" s="9">
        <v>3</v>
      </c>
      <c r="P14" s="9"/>
      <c r="Q14" s="9"/>
      <c r="R14" s="9"/>
      <c r="S14" s="9"/>
      <c r="T14" s="9" t="s">
        <v>34</v>
      </c>
      <c r="U14" s="9" t="s">
        <v>37</v>
      </c>
      <c r="V14" s="9"/>
      <c r="W14" s="9"/>
      <c r="X14" s="9"/>
      <c r="Y14" s="9"/>
      <c r="Z14" s="9" t="s">
        <v>35</v>
      </c>
    </row>
    <row r="15" spans="1:26" ht="38.25" x14ac:dyDescent="0.2">
      <c r="A15" s="84"/>
      <c r="B15" s="8"/>
      <c r="C15" s="9">
        <v>623010</v>
      </c>
      <c r="D15" s="8" t="s">
        <v>46</v>
      </c>
      <c r="E15" s="9">
        <v>6230102</v>
      </c>
      <c r="F15" s="8" t="s">
        <v>48</v>
      </c>
      <c r="G15" s="47">
        <v>2</v>
      </c>
      <c r="H15" s="9">
        <v>5</v>
      </c>
      <c r="I15" s="9">
        <v>1</v>
      </c>
      <c r="J15" s="9">
        <v>26</v>
      </c>
      <c r="K15" s="9"/>
      <c r="L15" s="9"/>
      <c r="M15" s="9" t="s">
        <v>36</v>
      </c>
      <c r="N15" s="9">
        <v>1</v>
      </c>
      <c r="O15" s="9">
        <v>3</v>
      </c>
      <c r="P15" s="9"/>
      <c r="Q15" s="9"/>
      <c r="R15" s="9"/>
      <c r="S15" s="9"/>
      <c r="T15" s="9" t="s">
        <v>34</v>
      </c>
      <c r="U15" s="9" t="s">
        <v>37</v>
      </c>
      <c r="V15" s="9"/>
      <c r="W15" s="9"/>
      <c r="X15" s="9"/>
      <c r="Y15" s="9"/>
      <c r="Z15" s="9" t="s">
        <v>35</v>
      </c>
    </row>
    <row r="16" spans="1:26" ht="38.25" x14ac:dyDescent="0.2">
      <c r="A16" s="84"/>
      <c r="B16" s="8"/>
      <c r="C16" s="9">
        <v>623020</v>
      </c>
      <c r="D16" s="8" t="s">
        <v>49</v>
      </c>
      <c r="E16" s="9">
        <v>6230201</v>
      </c>
      <c r="F16" s="8" t="s">
        <v>50</v>
      </c>
      <c r="G16" s="9">
        <v>1</v>
      </c>
      <c r="H16" s="9">
        <v>5</v>
      </c>
      <c r="I16" s="9">
        <v>0.5</v>
      </c>
      <c r="J16" s="9">
        <v>13</v>
      </c>
      <c r="K16" s="9"/>
      <c r="L16" s="9"/>
      <c r="M16" s="9" t="s">
        <v>33</v>
      </c>
      <c r="N16" s="9">
        <v>1</v>
      </c>
      <c r="O16" s="9">
        <v>3</v>
      </c>
      <c r="P16" s="9"/>
      <c r="Q16" s="9"/>
      <c r="R16" s="9"/>
      <c r="S16" s="9"/>
      <c r="T16" s="9" t="s">
        <v>34</v>
      </c>
      <c r="U16" s="9" t="s">
        <v>41</v>
      </c>
      <c r="V16" s="9"/>
      <c r="W16" s="9"/>
      <c r="X16" s="9"/>
      <c r="Y16" s="9"/>
      <c r="Z16" s="9" t="s">
        <v>35</v>
      </c>
    </row>
    <row r="17" spans="1:52" ht="51" x14ac:dyDescent="0.2">
      <c r="A17" s="85"/>
      <c r="B17" s="8"/>
      <c r="C17" s="9">
        <v>543010</v>
      </c>
      <c r="D17" s="8" t="s">
        <v>51</v>
      </c>
      <c r="E17" s="9">
        <v>5430101</v>
      </c>
      <c r="F17" s="8" t="s">
        <v>52</v>
      </c>
      <c r="G17" s="47">
        <v>2</v>
      </c>
      <c r="H17" s="9">
        <v>5</v>
      </c>
      <c r="I17" s="9">
        <v>0.5</v>
      </c>
      <c r="J17" s="9">
        <v>13</v>
      </c>
      <c r="K17" s="9"/>
      <c r="L17" s="9"/>
      <c r="M17" s="9" t="s">
        <v>33</v>
      </c>
      <c r="N17" s="9">
        <v>1</v>
      </c>
      <c r="O17" s="9">
        <v>3</v>
      </c>
      <c r="P17" s="9"/>
      <c r="Q17" s="9"/>
      <c r="R17" s="9"/>
      <c r="S17" s="9"/>
      <c r="T17" s="9" t="s">
        <v>34</v>
      </c>
      <c r="U17" s="9" t="s">
        <v>41</v>
      </c>
      <c r="V17" s="9"/>
      <c r="W17" s="9"/>
      <c r="X17" s="9"/>
      <c r="Y17" s="9"/>
      <c r="Z17" s="9" t="s">
        <v>35</v>
      </c>
    </row>
    <row r="18" spans="1:52" x14ac:dyDescent="0.2">
      <c r="A18" s="10" t="s">
        <v>0</v>
      </c>
      <c r="B18" s="10"/>
      <c r="C18" s="4"/>
      <c r="D18" s="10"/>
      <c r="E18" s="4"/>
      <c r="F18" s="10"/>
      <c r="G18" s="4"/>
      <c r="H18" s="4"/>
      <c r="I18" s="4">
        <f>SUM(I14:I17)</f>
        <v>3</v>
      </c>
      <c r="J18" s="4">
        <f>SUM(J14:J17)</f>
        <v>78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52" x14ac:dyDescent="0.2">
      <c r="A19" s="10" t="s">
        <v>1</v>
      </c>
      <c r="B19" s="10"/>
      <c r="C19" s="4"/>
      <c r="D19" s="10"/>
      <c r="E19" s="4"/>
      <c r="F19" s="10"/>
      <c r="G19" s="4"/>
      <c r="H19" s="4"/>
      <c r="I19" s="4">
        <f>SUM(I18,I13)</f>
        <v>5</v>
      </c>
      <c r="J19" s="4">
        <f>SUM(J18,J13)</f>
        <v>136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52" x14ac:dyDescent="0.2">
      <c r="A20" s="94" t="s">
        <v>58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52" s="36" customFormat="1" ht="38.25" customHeight="1" x14ac:dyDescent="0.25">
      <c r="A21" s="95" t="s">
        <v>59</v>
      </c>
      <c r="B21" s="7"/>
      <c r="C21" s="7">
        <v>623010</v>
      </c>
      <c r="D21" s="7" t="s">
        <v>60</v>
      </c>
      <c r="E21" s="7">
        <v>6230102</v>
      </c>
      <c r="F21" s="32" t="s">
        <v>48</v>
      </c>
      <c r="G21" s="5">
        <v>1</v>
      </c>
      <c r="H21" s="5">
        <v>5</v>
      </c>
      <c r="I21" s="5">
        <v>1</v>
      </c>
      <c r="J21" s="5">
        <v>26</v>
      </c>
      <c r="K21" s="5"/>
      <c r="L21" s="5"/>
      <c r="M21" s="5" t="s">
        <v>40</v>
      </c>
      <c r="N21" s="5">
        <v>2</v>
      </c>
      <c r="O21" s="5">
        <v>2</v>
      </c>
      <c r="P21" s="5"/>
      <c r="Q21" s="5"/>
      <c r="R21" s="5"/>
      <c r="S21" s="5"/>
      <c r="T21" s="6" t="s">
        <v>37</v>
      </c>
      <c r="U21" s="6" t="s">
        <v>53</v>
      </c>
      <c r="V21" s="5"/>
      <c r="W21" s="5"/>
      <c r="X21" s="5"/>
      <c r="Y21" s="33"/>
      <c r="Z21" s="34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s="36" customFormat="1" ht="25.5" x14ac:dyDescent="0.25">
      <c r="A22" s="96"/>
      <c r="B22" s="7"/>
      <c r="C22" s="7">
        <v>623010</v>
      </c>
      <c r="D22" s="7" t="s">
        <v>60</v>
      </c>
      <c r="E22" s="7">
        <v>6230101</v>
      </c>
      <c r="F22" s="32" t="s">
        <v>47</v>
      </c>
      <c r="G22" s="5">
        <v>1</v>
      </c>
      <c r="H22" s="5">
        <v>5</v>
      </c>
      <c r="I22" s="5">
        <v>1</v>
      </c>
      <c r="J22" s="5">
        <v>26</v>
      </c>
      <c r="K22" s="5"/>
      <c r="L22" s="5"/>
      <c r="M22" s="5" t="s">
        <v>40</v>
      </c>
      <c r="N22" s="5">
        <v>2</v>
      </c>
      <c r="O22" s="5">
        <v>2</v>
      </c>
      <c r="P22" s="5"/>
      <c r="Q22" s="5"/>
      <c r="R22" s="5"/>
      <c r="S22" s="5"/>
      <c r="T22" s="6" t="s">
        <v>37</v>
      </c>
      <c r="U22" s="6" t="s">
        <v>53</v>
      </c>
      <c r="V22" s="5"/>
      <c r="W22" s="5"/>
      <c r="X22" s="5"/>
      <c r="Y22" s="33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s="36" customFormat="1" ht="15" x14ac:dyDescent="0.25">
      <c r="A23" s="97" t="s">
        <v>0</v>
      </c>
      <c r="B23" s="98"/>
      <c r="C23" s="98"/>
      <c r="D23" s="98"/>
      <c r="E23" s="98"/>
      <c r="F23" s="98"/>
      <c r="G23" s="98"/>
      <c r="H23" s="99"/>
      <c r="I23" s="6">
        <f>SUM(I21:I22)</f>
        <v>2</v>
      </c>
      <c r="J23" s="6">
        <f>SUM(J21:J22)</f>
        <v>52</v>
      </c>
      <c r="K23" s="5"/>
      <c r="L23" s="5"/>
      <c r="M23" s="5"/>
      <c r="N23" s="5"/>
      <c r="O23" s="5"/>
      <c r="P23" s="5"/>
      <c r="Q23" s="5"/>
      <c r="R23" s="5"/>
      <c r="S23" s="5"/>
      <c r="T23" s="6"/>
      <c r="U23" s="6"/>
      <c r="V23" s="5"/>
      <c r="W23" s="5"/>
      <c r="X23" s="5"/>
      <c r="Y23" s="33"/>
      <c r="Z23" s="34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A24" s="100" t="s">
        <v>61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</row>
    <row r="25" spans="1:52" s="28" customFormat="1" ht="38.25" x14ac:dyDescent="0.25">
      <c r="A25" s="24" t="s">
        <v>74</v>
      </c>
      <c r="B25" s="24"/>
      <c r="C25" s="25">
        <v>640010</v>
      </c>
      <c r="D25" s="25" t="s">
        <v>75</v>
      </c>
      <c r="E25" s="25">
        <v>6400101</v>
      </c>
      <c r="F25" s="25" t="s">
        <v>75</v>
      </c>
      <c r="G25" s="25">
        <v>1</v>
      </c>
      <c r="H25" s="25">
        <v>5</v>
      </c>
      <c r="I25" s="25">
        <v>1</v>
      </c>
      <c r="J25" s="25">
        <v>26</v>
      </c>
      <c r="K25" s="25"/>
      <c r="L25" s="25" t="s">
        <v>76</v>
      </c>
      <c r="M25" s="25"/>
      <c r="N25" s="25">
        <v>2</v>
      </c>
      <c r="O25" s="25">
        <v>2</v>
      </c>
      <c r="P25" s="25"/>
      <c r="Q25" s="25"/>
      <c r="R25" s="25"/>
      <c r="S25" s="25"/>
      <c r="T25" s="26" t="s">
        <v>37</v>
      </c>
      <c r="U25" s="26" t="s">
        <v>38</v>
      </c>
      <c r="V25" s="25"/>
      <c r="W25" s="25"/>
      <c r="X25" s="25"/>
      <c r="Y25" s="25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28" customFormat="1" ht="38.25" x14ac:dyDescent="0.25">
      <c r="A26" s="24" t="s">
        <v>74</v>
      </c>
      <c r="B26" s="24"/>
      <c r="C26" s="25">
        <v>640010</v>
      </c>
      <c r="D26" s="25" t="s">
        <v>75</v>
      </c>
      <c r="E26" s="25">
        <v>6400101</v>
      </c>
      <c r="F26" s="25" t="s">
        <v>75</v>
      </c>
      <c r="G26" s="25">
        <v>1</v>
      </c>
      <c r="H26" s="25">
        <v>5</v>
      </c>
      <c r="I26" s="25">
        <v>1</v>
      </c>
      <c r="J26" s="25">
        <v>26</v>
      </c>
      <c r="K26" s="25"/>
      <c r="L26" s="25"/>
      <c r="M26" s="25" t="s">
        <v>76</v>
      </c>
      <c r="N26" s="25">
        <v>2</v>
      </c>
      <c r="O26" s="25">
        <v>2</v>
      </c>
      <c r="P26" s="25"/>
      <c r="Q26" s="25"/>
      <c r="R26" s="25"/>
      <c r="S26" s="25"/>
      <c r="T26" s="26" t="s">
        <v>37</v>
      </c>
      <c r="U26" s="26" t="s">
        <v>38</v>
      </c>
      <c r="V26" s="25"/>
      <c r="W26" s="25"/>
      <c r="X26" s="25"/>
      <c r="Y26" s="25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52" s="28" customFormat="1" ht="38.25" x14ac:dyDescent="0.25">
      <c r="A27" s="24" t="s">
        <v>74</v>
      </c>
      <c r="B27" s="24"/>
      <c r="C27" s="25">
        <v>640020</v>
      </c>
      <c r="D27" s="25" t="s">
        <v>77</v>
      </c>
      <c r="E27" s="25">
        <v>6400201</v>
      </c>
      <c r="F27" s="25" t="s">
        <v>77</v>
      </c>
      <c r="G27" s="25">
        <v>1</v>
      </c>
      <c r="H27" s="25">
        <v>5</v>
      </c>
      <c r="I27" s="25">
        <v>1</v>
      </c>
      <c r="J27" s="25">
        <v>26</v>
      </c>
      <c r="K27" s="25"/>
      <c r="L27" s="25"/>
      <c r="M27" s="25" t="s">
        <v>76</v>
      </c>
      <c r="N27" s="25">
        <v>2</v>
      </c>
      <c r="O27" s="25">
        <v>2</v>
      </c>
      <c r="P27" s="25"/>
      <c r="Q27" s="25"/>
      <c r="R27" s="25"/>
      <c r="S27" s="25"/>
      <c r="T27" s="26" t="s">
        <v>37</v>
      </c>
      <c r="U27" s="26" t="s">
        <v>38</v>
      </c>
      <c r="V27" s="25"/>
      <c r="W27" s="25"/>
      <c r="X27" s="25"/>
      <c r="Y27" s="25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s="28" customFormat="1" ht="63.75" x14ac:dyDescent="0.25">
      <c r="A28" s="24" t="s">
        <v>74</v>
      </c>
      <c r="B28" s="24"/>
      <c r="C28" s="25">
        <v>541060</v>
      </c>
      <c r="D28" s="25" t="s">
        <v>78</v>
      </c>
      <c r="E28" s="25">
        <v>5410601</v>
      </c>
      <c r="F28" s="25" t="s">
        <v>79</v>
      </c>
      <c r="G28" s="25">
        <v>1</v>
      </c>
      <c r="H28" s="25">
        <v>5</v>
      </c>
      <c r="I28" s="25">
        <v>1</v>
      </c>
      <c r="J28" s="25">
        <v>26</v>
      </c>
      <c r="K28" s="25"/>
      <c r="L28" s="25"/>
      <c r="M28" s="25" t="s">
        <v>76</v>
      </c>
      <c r="N28" s="25">
        <v>2</v>
      </c>
      <c r="O28" s="25">
        <v>2</v>
      </c>
      <c r="P28" s="25"/>
      <c r="Q28" s="25"/>
      <c r="R28" s="25"/>
      <c r="S28" s="25"/>
      <c r="T28" s="26" t="s">
        <v>37</v>
      </c>
      <c r="U28" s="26" t="s">
        <v>38</v>
      </c>
      <c r="V28" s="25"/>
      <c r="W28" s="25"/>
      <c r="X28" s="25"/>
      <c r="Y28" s="25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s="28" customFormat="1" ht="15" x14ac:dyDescent="0.25">
      <c r="A29" s="80" t="s">
        <v>0</v>
      </c>
      <c r="B29" s="81"/>
      <c r="C29" s="81"/>
      <c r="D29" s="81"/>
      <c r="E29" s="81"/>
      <c r="F29" s="81"/>
      <c r="G29" s="81"/>
      <c r="H29" s="82"/>
      <c r="I29" s="29">
        <v>4</v>
      </c>
      <c r="J29" s="29">
        <v>104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s="11" customFormat="1" x14ac:dyDescent="0.2">
      <c r="A30" s="88" t="s">
        <v>62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</row>
    <row r="31" spans="1:52" customFormat="1" ht="63.75" x14ac:dyDescent="0.25">
      <c r="A31" s="20" t="s">
        <v>63</v>
      </c>
      <c r="B31" s="21"/>
      <c r="C31" s="19">
        <v>481030</v>
      </c>
      <c r="D31" s="22" t="s">
        <v>64</v>
      </c>
      <c r="E31" s="19">
        <v>4810301</v>
      </c>
      <c r="F31" s="22" t="s">
        <v>65</v>
      </c>
      <c r="G31" s="17">
        <v>1</v>
      </c>
      <c r="H31" s="17">
        <v>5</v>
      </c>
      <c r="I31" s="17">
        <v>1</v>
      </c>
      <c r="J31" s="17">
        <v>26</v>
      </c>
      <c r="K31" s="17"/>
      <c r="L31" s="17" t="s">
        <v>36</v>
      </c>
      <c r="M31" s="17"/>
      <c r="N31" s="17">
        <v>2</v>
      </c>
      <c r="O31" s="17">
        <v>2</v>
      </c>
      <c r="P31" s="17"/>
      <c r="Q31" s="17"/>
      <c r="R31" s="17"/>
      <c r="S31" s="17"/>
      <c r="T31" s="17" t="s">
        <v>41</v>
      </c>
      <c r="U31" s="17" t="s">
        <v>39</v>
      </c>
      <c r="V31" s="17"/>
      <c r="W31" s="17"/>
      <c r="X31" s="17"/>
      <c r="Y31" s="17"/>
      <c r="Z31" s="23"/>
    </row>
    <row r="32" spans="1:52" customFormat="1" ht="77.25" x14ac:dyDescent="0.25">
      <c r="A32" s="20" t="s">
        <v>63</v>
      </c>
      <c r="B32" s="21"/>
      <c r="C32" s="19">
        <v>522030</v>
      </c>
      <c r="D32" s="22" t="s">
        <v>66</v>
      </c>
      <c r="E32" s="19">
        <v>5220309</v>
      </c>
      <c r="F32" s="22" t="s">
        <v>67</v>
      </c>
      <c r="G32" s="31">
        <v>2</v>
      </c>
      <c r="H32" s="17">
        <v>5</v>
      </c>
      <c r="I32" s="17">
        <v>1</v>
      </c>
      <c r="J32" s="17">
        <v>26</v>
      </c>
      <c r="K32" s="17"/>
      <c r="L32" s="17"/>
      <c r="M32" s="17" t="s">
        <v>36</v>
      </c>
      <c r="N32" s="17">
        <v>2</v>
      </c>
      <c r="O32" s="17">
        <v>2</v>
      </c>
      <c r="P32" s="17"/>
      <c r="Q32" s="17"/>
      <c r="R32" s="17"/>
      <c r="S32" s="17"/>
      <c r="T32" s="17" t="s">
        <v>41</v>
      </c>
      <c r="U32" s="17" t="s">
        <v>39</v>
      </c>
      <c r="V32" s="17"/>
      <c r="W32" s="17"/>
      <c r="X32" s="17"/>
      <c r="Y32" s="17"/>
      <c r="Z32" s="23"/>
    </row>
    <row r="33" spans="1:26" customFormat="1" ht="64.5" x14ac:dyDescent="0.25">
      <c r="A33" s="20" t="s">
        <v>63</v>
      </c>
      <c r="B33" s="21"/>
      <c r="C33" s="19">
        <v>522020</v>
      </c>
      <c r="D33" s="22" t="s">
        <v>42</v>
      </c>
      <c r="E33" s="19">
        <v>5220204</v>
      </c>
      <c r="F33" s="22" t="s">
        <v>68</v>
      </c>
      <c r="G33" s="17">
        <v>1</v>
      </c>
      <c r="H33" s="17">
        <v>5</v>
      </c>
      <c r="I33" s="17">
        <v>1</v>
      </c>
      <c r="J33" s="17">
        <v>26</v>
      </c>
      <c r="K33" s="17"/>
      <c r="L33" s="17"/>
      <c r="M33" s="17" t="s">
        <v>36</v>
      </c>
      <c r="N33" s="17">
        <v>2</v>
      </c>
      <c r="O33" s="17">
        <v>2</v>
      </c>
      <c r="P33" s="17"/>
      <c r="Q33" s="17"/>
      <c r="R33" s="17"/>
      <c r="S33" s="17"/>
      <c r="T33" s="17" t="s">
        <v>41</v>
      </c>
      <c r="U33" s="17" t="s">
        <v>39</v>
      </c>
      <c r="V33" s="17"/>
      <c r="W33" s="17"/>
      <c r="X33" s="17"/>
      <c r="Y33" s="17"/>
      <c r="Z33" s="23"/>
    </row>
    <row r="34" spans="1:26" customFormat="1" ht="63.75" x14ac:dyDescent="0.25">
      <c r="A34" s="20" t="s">
        <v>63</v>
      </c>
      <c r="B34" s="21"/>
      <c r="C34" s="19">
        <v>523050</v>
      </c>
      <c r="D34" s="22" t="s">
        <v>69</v>
      </c>
      <c r="E34" s="19">
        <v>5230501</v>
      </c>
      <c r="F34" s="22" t="s">
        <v>70</v>
      </c>
      <c r="G34" s="17">
        <v>1</v>
      </c>
      <c r="H34" s="17">
        <v>5</v>
      </c>
      <c r="I34" s="17">
        <v>1</v>
      </c>
      <c r="J34" s="17">
        <v>26</v>
      </c>
      <c r="K34" s="17"/>
      <c r="L34" s="17" t="s">
        <v>36</v>
      </c>
      <c r="M34" s="17"/>
      <c r="N34" s="17">
        <v>2</v>
      </c>
      <c r="O34" s="17">
        <v>2</v>
      </c>
      <c r="P34" s="17"/>
      <c r="Q34" s="17"/>
      <c r="R34" s="17"/>
      <c r="S34" s="17"/>
      <c r="T34" s="17" t="s">
        <v>41</v>
      </c>
      <c r="U34" s="17" t="s">
        <v>39</v>
      </c>
      <c r="V34" s="17"/>
      <c r="W34" s="17"/>
      <c r="X34" s="17"/>
      <c r="Y34" s="17"/>
      <c r="Z34" s="23"/>
    </row>
    <row r="35" spans="1:26" customFormat="1" ht="63.75" x14ac:dyDescent="0.25">
      <c r="A35" s="20" t="s">
        <v>63</v>
      </c>
      <c r="B35" s="21"/>
      <c r="C35" s="19">
        <v>521010</v>
      </c>
      <c r="D35" s="22" t="s">
        <v>71</v>
      </c>
      <c r="E35" s="19">
        <v>5210105</v>
      </c>
      <c r="F35" s="22" t="s">
        <v>72</v>
      </c>
      <c r="G35" s="17">
        <v>1</v>
      </c>
      <c r="H35" s="17">
        <v>5</v>
      </c>
      <c r="I35" s="17">
        <v>1</v>
      </c>
      <c r="J35" s="17">
        <v>26</v>
      </c>
      <c r="K35" s="17"/>
      <c r="L35" s="17"/>
      <c r="M35" s="17" t="s">
        <v>36</v>
      </c>
      <c r="N35" s="17">
        <v>2</v>
      </c>
      <c r="O35" s="17">
        <v>2</v>
      </c>
      <c r="P35" s="17"/>
      <c r="Q35" s="17"/>
      <c r="R35" s="17"/>
      <c r="S35" s="17"/>
      <c r="T35" s="17" t="s">
        <v>41</v>
      </c>
      <c r="U35" s="17" t="s">
        <v>39</v>
      </c>
      <c r="V35" s="17"/>
      <c r="W35" s="17"/>
      <c r="X35" s="17"/>
      <c r="Y35" s="17"/>
      <c r="Z35" s="23"/>
    </row>
    <row r="36" spans="1:26" customFormat="1" ht="15" x14ac:dyDescent="0.25">
      <c r="A36" s="51" t="s">
        <v>0</v>
      </c>
      <c r="B36" s="52"/>
      <c r="C36" s="52"/>
      <c r="D36" s="52"/>
      <c r="E36" s="52"/>
      <c r="F36" s="52"/>
      <c r="G36" s="52"/>
      <c r="H36" s="53"/>
      <c r="I36" s="18">
        <v>5</v>
      </c>
      <c r="J36" s="18">
        <v>130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3"/>
    </row>
    <row r="37" spans="1:26" ht="13.5" thickBot="1" x14ac:dyDescent="0.25">
      <c r="A37" s="79" t="s">
        <v>73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s="41" customFormat="1" ht="105" x14ac:dyDescent="0.25">
      <c r="A38" s="37" t="s">
        <v>80</v>
      </c>
      <c r="B38" s="38"/>
      <c r="C38" s="39">
        <v>481020</v>
      </c>
      <c r="D38" s="40" t="s">
        <v>81</v>
      </c>
      <c r="E38" s="39">
        <v>4810201</v>
      </c>
      <c r="F38" s="40" t="s">
        <v>82</v>
      </c>
      <c r="G38" s="39">
        <v>1</v>
      </c>
      <c r="H38" s="39">
        <v>5</v>
      </c>
      <c r="I38" s="39">
        <v>5</v>
      </c>
      <c r="J38" s="39">
        <v>130</v>
      </c>
      <c r="K38" s="39" t="s">
        <v>40</v>
      </c>
      <c r="L38" s="39"/>
      <c r="M38" s="39"/>
      <c r="N38" s="39">
        <v>2</v>
      </c>
      <c r="O38" s="39">
        <v>2</v>
      </c>
      <c r="P38" s="39"/>
      <c r="Q38" s="39"/>
      <c r="R38" s="39"/>
      <c r="S38" s="39"/>
      <c r="T38" s="39" t="s">
        <v>83</v>
      </c>
      <c r="U38" s="39" t="s">
        <v>39</v>
      </c>
      <c r="V38" s="39"/>
      <c r="W38" s="39"/>
      <c r="X38" s="39"/>
      <c r="Y38" s="39"/>
      <c r="Z38" s="40"/>
    </row>
    <row r="39" spans="1:26" s="41" customFormat="1" ht="15" x14ac:dyDescent="0.25">
      <c r="A39" s="54" t="s">
        <v>0</v>
      </c>
      <c r="B39" s="55"/>
      <c r="C39" s="55"/>
      <c r="D39" s="55"/>
      <c r="E39" s="55"/>
      <c r="F39" s="55"/>
      <c r="G39" s="55"/>
      <c r="H39" s="56"/>
      <c r="I39" s="42">
        <v>5</v>
      </c>
      <c r="J39" s="42">
        <v>130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</row>
    <row r="40" spans="1:26" s="46" customFormat="1" ht="18" customHeight="1" x14ac:dyDescent="0.25">
      <c r="A40" s="48" t="s">
        <v>84</v>
      </c>
      <c r="B40" s="49"/>
      <c r="C40" s="49"/>
      <c r="D40" s="49"/>
      <c r="E40" s="49"/>
      <c r="F40" s="49"/>
      <c r="G40" s="49"/>
      <c r="H40" s="50"/>
      <c r="I40" s="45">
        <f>I39+I36+I29+I23+I19</f>
        <v>21</v>
      </c>
      <c r="J40" s="45">
        <f>J39+J36+J29+J23+J19</f>
        <v>552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">
      <c r="E41" s="44"/>
    </row>
  </sheetData>
  <mergeCells count="47">
    <mergeCell ref="A37:Z37"/>
    <mergeCell ref="A29:H29"/>
    <mergeCell ref="A14:A17"/>
    <mergeCell ref="A11:A12"/>
    <mergeCell ref="I5:I8"/>
    <mergeCell ref="J5:J8"/>
    <mergeCell ref="K5:M5"/>
    <mergeCell ref="N5:U5"/>
    <mergeCell ref="A30:Z30"/>
    <mergeCell ref="A10:Z10"/>
    <mergeCell ref="A20:Z20"/>
    <mergeCell ref="A21:A22"/>
    <mergeCell ref="A23:H23"/>
    <mergeCell ref="A24:Z24"/>
    <mergeCell ref="K7:K8"/>
    <mergeCell ref="L7:L8"/>
    <mergeCell ref="M7:M8"/>
    <mergeCell ref="N7:O7"/>
    <mergeCell ref="P7:P8"/>
    <mergeCell ref="Q6:Q8"/>
    <mergeCell ref="R6:S6"/>
    <mergeCell ref="X7:X8"/>
    <mergeCell ref="Y7:Y8"/>
    <mergeCell ref="T6:U6"/>
    <mergeCell ref="R7:R8"/>
    <mergeCell ref="S7:S8"/>
    <mergeCell ref="T7:T8"/>
    <mergeCell ref="U7:U8"/>
    <mergeCell ref="V5:Y6"/>
    <mergeCell ref="V7:V8"/>
    <mergeCell ref="W7:W8"/>
    <mergeCell ref="A40:H40"/>
    <mergeCell ref="A36:H36"/>
    <mergeCell ref="A39:H39"/>
    <mergeCell ref="X1:Z1"/>
    <mergeCell ref="A3:Z3"/>
    <mergeCell ref="A5:A8"/>
    <mergeCell ref="B5:B8"/>
    <mergeCell ref="C5:C8"/>
    <mergeCell ref="D5:D8"/>
    <mergeCell ref="E5:E8"/>
    <mergeCell ref="F5:F8"/>
    <mergeCell ref="G5:G8"/>
    <mergeCell ref="H5:H8"/>
    <mergeCell ref="Z5:Z8"/>
    <mergeCell ref="K6:M6"/>
    <mergeCell ref="N6:P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Vasilena N. Hadjieva</cp:lastModifiedBy>
  <cp:lastPrinted>2019-03-05T13:18:06Z</cp:lastPrinted>
  <dcterms:created xsi:type="dcterms:W3CDTF">2017-01-03T12:43:05Z</dcterms:created>
  <dcterms:modified xsi:type="dcterms:W3CDTF">2019-03-14T14:43:58Z</dcterms:modified>
</cp:coreProperties>
</file>